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alper\OneDrive\Desktop\Asimetry\IRT\"/>
    </mc:Choice>
  </mc:AlternateContent>
  <xr:revisionPtr revIDLastSave="0" documentId="13_ncr:1_{6876230D-99B4-4DB4-A462-4107D1A832DE}"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2" i="1" l="1"/>
  <c r="E53" i="1" s="1"/>
  <c r="F52" i="1"/>
  <c r="F53" i="1" s="1"/>
  <c r="G52" i="1"/>
  <c r="G53" i="1" s="1"/>
  <c r="H52" i="1"/>
  <c r="H53" i="1" s="1"/>
  <c r="I52" i="1"/>
  <c r="I53" i="1" s="1"/>
  <c r="J52" i="1"/>
  <c r="J53" i="1" s="1"/>
  <c r="K52" i="1"/>
  <c r="K53" i="1" s="1"/>
  <c r="L52" i="1"/>
  <c r="L53" i="1" s="1"/>
  <c r="D52" i="1"/>
  <c r="D53" i="1" s="1"/>
  <c r="E50" i="1"/>
  <c r="E51" i="1" s="1"/>
  <c r="F50" i="1"/>
  <c r="F51" i="1" s="1"/>
  <c r="G50" i="1"/>
  <c r="G51" i="1" s="1"/>
  <c r="H50" i="1"/>
  <c r="H51" i="1" s="1"/>
  <c r="I50" i="1"/>
  <c r="I51" i="1" s="1"/>
  <c r="J50" i="1"/>
  <c r="J51" i="1" s="1"/>
  <c r="K50" i="1"/>
  <c r="K51" i="1" s="1"/>
  <c r="L50" i="1"/>
  <c r="L51" i="1" s="1"/>
  <c r="D50" i="1"/>
  <c r="D51" i="1" s="1"/>
  <c r="D14" i="1"/>
  <c r="E15" i="1" l="1"/>
  <c r="F15" i="1"/>
  <c r="G15" i="1"/>
  <c r="H15" i="1"/>
  <c r="I15" i="1"/>
  <c r="J15" i="1"/>
  <c r="K15" i="1"/>
  <c r="L15" i="1"/>
  <c r="D15" i="1"/>
  <c r="E14" i="1"/>
  <c r="F14" i="1"/>
  <c r="G14" i="1"/>
  <c r="H14" i="1"/>
  <c r="I14" i="1"/>
  <c r="J14" i="1"/>
  <c r="K14" i="1"/>
  <c r="L14"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<sst xmlns="http://schemas.openxmlformats.org/spreadsheetml/2006/main" count="26" uniqueCount="24">
  <si>
    <t>( I )</t>
  </si>
  <si>
    <t>( II )</t>
  </si>
  <si>
    <t xml:space="preserve">P(θ) values calculated at specific theta (θ) levels
</t>
  </si>
  <si>
    <t>Item Response Function (IRF) for Item (I)</t>
  </si>
  <si>
    <t>Item Response Function (IRF) for Item (II)</t>
  </si>
  <si>
    <t>Parameters for ITEM I</t>
  </si>
  <si>
    <t>Parameters for ITEM II</t>
  </si>
  <si>
    <t xml:space="preserve">IRF for Item (I) and (II)  </t>
  </si>
  <si>
    <t>Item Information Function (IRF) for Item (I)</t>
  </si>
  <si>
    <t>Item Information Function (IRF) for Item (II)</t>
  </si>
  <si>
    <t xml:space="preserve">Item Information functions (IIF) for both Item (I) and (II)  </t>
  </si>
  <si>
    <t>SE(θ) (II)</t>
  </si>
  <si>
    <t>SE(θ) (I)</t>
  </si>
  <si>
    <t>I (θ) (I)</t>
  </si>
  <si>
    <t>I (θ) (II)</t>
  </si>
  <si>
    <t>SE (θ) Function for Item (I)</t>
  </si>
  <si>
    <t>SE (θ) function for Item (II)</t>
  </si>
  <si>
    <t>SE (θ) Function for Item (I) and (II)</t>
  </si>
  <si>
    <t>I(θ) and SE(θ) values for Item (I) and (II)</t>
  </si>
  <si>
    <t>a (0 - 3)</t>
  </si>
  <si>
    <t>b (-3 -+3)</t>
  </si>
  <si>
    <t>c (0 - 0,5)</t>
  </si>
  <si>
    <t>b (-3 - +3)</t>
  </si>
  <si>
    <r>
      <rPr>
        <b/>
        <sz val="19"/>
        <color theme="0"/>
        <rFont val="Calibri"/>
        <family val="2"/>
        <charset val="162"/>
        <scheme val="minor"/>
      </rPr>
      <t xml:space="preserve">Item Response Function (IRF) and Item Information Function (IIF) Graph Generator v1.0                         </t>
    </r>
    <r>
      <rPr>
        <b/>
        <sz val="9"/>
        <color theme="0"/>
        <rFont val="Calibri"/>
        <family val="2"/>
        <charset val="162"/>
        <scheme val="minor"/>
      </rPr>
      <t xml:space="preserve">  </t>
    </r>
    <r>
      <rPr>
        <b/>
        <i/>
        <sz val="12"/>
        <color theme="0"/>
        <rFont val="Calibri"/>
        <family val="2"/>
        <charset val="162"/>
        <scheme val="minor"/>
      </rPr>
      <t xml:space="preserve"> </t>
    </r>
    <r>
      <rPr>
        <b/>
        <sz val="12"/>
        <color theme="0"/>
        <rFont val="Calibri"/>
        <family val="2"/>
        <charset val="162"/>
        <scheme val="minor"/>
      </rPr>
      <t>by ASiMETRY</t>
    </r>
    <r>
      <rPr>
        <b/>
        <i/>
        <sz val="12"/>
        <color theme="0"/>
        <rFont val="Calibri"/>
        <family val="2"/>
        <charset val="162"/>
        <scheme val="minor"/>
      </rPr>
      <t xml:space="preserve"> </t>
    </r>
    <r>
      <rPr>
        <b/>
        <sz val="12"/>
        <color theme="0"/>
        <rFont val="Calibri"/>
        <family val="2"/>
        <charset val="162"/>
        <scheme val="minor"/>
      </rPr>
      <t xml:space="preserve">(www.asimetry.com) </t>
    </r>
    <r>
      <rPr>
        <b/>
        <i/>
        <sz val="12"/>
        <color theme="0"/>
        <rFont val="Calibri"/>
        <family val="2"/>
        <charset val="162"/>
        <scheme val="minor"/>
      </rPr>
      <t xml:space="preserve"> </t>
    </r>
    <r>
      <rPr>
        <b/>
        <i/>
        <sz val="12"/>
        <color theme="1" tint="0.34998626667073579"/>
        <rFont val="Calibri"/>
        <family val="2"/>
        <charset val="162"/>
        <scheme val="minor"/>
      </rPr>
      <t xml:space="preserve"> </t>
    </r>
    <r>
      <rPr>
        <b/>
        <sz val="9"/>
        <color theme="1" tint="0.34998626667073579"/>
        <rFont val="Calibri"/>
        <family val="2"/>
        <charset val="162"/>
        <scheme val="minor"/>
      </rPr>
      <t xml:space="preserve">                                                                                                                                                                         </t>
    </r>
    <r>
      <rPr>
        <b/>
        <sz val="9"/>
        <color theme="1"/>
        <rFont val="Calibri"/>
        <family val="2"/>
        <charset val="162"/>
        <scheme val="minor"/>
      </rPr>
      <t xml:space="preserve">                                                                                    </t>
    </r>
    <r>
      <rPr>
        <b/>
        <sz val="9"/>
        <color theme="0"/>
        <rFont val="Calibri"/>
        <family val="2"/>
        <charset val="162"/>
        <scheme val="minor"/>
      </rPr>
      <t>Legal Notice :</t>
    </r>
    <r>
      <rPr>
        <b/>
        <sz val="9"/>
        <color theme="1"/>
        <rFont val="Calibri"/>
        <family val="2"/>
        <charset val="162"/>
        <scheme val="minor"/>
      </rPr>
      <t xml:space="preserve"> </t>
    </r>
    <r>
      <rPr>
        <b/>
        <sz val="9"/>
        <color theme="3" tint="0.59999389629810485"/>
        <rFont val="Calibri"/>
        <family val="2"/>
        <charset val="162"/>
        <scheme val="minor"/>
      </rPr>
      <t xml:space="preserve">This graph generator has been intended for educational purposes only. Copying or distributing it is free and does not require approval from ASiMETRY. However, using the program for commercial purposes or making alterations in it without the prior approval of ASiMETRY is strictly prohibited. For any inquiries, please contact </t>
    </r>
    <r>
      <rPr>
        <b/>
        <sz val="9"/>
        <color theme="0"/>
        <rFont val="Calibri"/>
        <family val="2"/>
        <charset val="162"/>
        <scheme val="minor"/>
      </rPr>
      <t>info@asimetry.com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</si>
</sst>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charset val="162"/>
      <scheme val="minor"/>
    </font>
    <font>
      <b/>
      <sz val="11"/>
      <color theme="0"/>
      <name val="Calibri"/>
      <family val="2"/>
      <charset val="162"/>
      <scheme val="minor"/>
    </font>
    <font>
      <b/>
      <sz val="11"/>
      <color theme="1"/>
      <name val="Calibri"/>
      <family val="2"/>
      <charset val="162"/>
      <scheme val="minor"/>
    </font>
    <font>
      <sz val="11"/>
      <color theme="0"/>
      <name val="Calibri"/>
      <family val="2"/>
      <charset val="162"/>
      <scheme val="minor"/>
    </font>
    <font>
      <b/>
      <sz val="11"/>
      <name val="Calibri"/>
      <family val="2"/>
      <charset val="162"/>
      <scheme val="minor"/>
    </font>
    <font>
      <b/>
      <sz val="9"/>
      <color theme="1"/>
      <name val="Calibri"/>
      <family val="2"/>
      <charset val="162"/>
      <scheme val="minor"/>
    </font>
    <font>
      <b/>
      <sz val="9"/>
      <color theme="3" tint="0.59999389629810485"/>
      <name val="Calibri"/>
      <family val="2"/>
      <charset val="162"/>
      <scheme val="minor"/>
    </font>
    <font>
      <b/>
      <sz val="9"/>
      <color theme="1" tint="0.34998626667073579"/>
      <name val="Calibri"/>
      <family val="2"/>
      <charset val="162"/>
      <scheme val="minor"/>
    </font>
    <font>
      <b/>
      <sz val="9"/>
      <color theme="0"/>
      <name val="Calibri"/>
      <family val="2"/>
      <charset val="162"/>
      <scheme val="minor"/>
    </font>
    <font>
      <b/>
      <sz val="19"/>
      <color theme="0"/>
      <name val="Calibri"/>
      <family val="2"/>
      <charset val="162"/>
      <scheme val="minor"/>
    </font>
    <font>
      <b/>
      <i/>
      <sz val="12"/>
      <color theme="0"/>
      <name val="Calibri"/>
      <family val="2"/>
      <charset val="162"/>
      <scheme val="minor"/>
    </font>
    <font>
      <b/>
      <i/>
      <sz val="12"/>
      <color theme="1" tint="0.34998626667073579"/>
      <name val="Calibri"/>
      <family val="2"/>
      <charset val="162"/>
      <scheme val="minor"/>
    </font>
    <font>
      <b/>
      <sz val="12"/>
      <color theme="0"/>
      <name val="Calibri"/>
      <family val="2"/>
      <charset val="162"/>
      <scheme val="minor"/>
    </font>
  </fonts>
  <fills count="7">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rgb="FF00B0F0"/>
        <bgColor indexed="64"/>
      </patternFill>
    </fill>
    <fill>
      <patternFill patternType="solid">
        <fgColor rgb="FF002060"/>
        <bgColor indexed="64"/>
      </patternFill>
    </fill>
    <fill>
      <patternFill patternType="solid">
        <fgColor theme="0"/>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bottom style="thin">
        <color auto="1"/>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bottom/>
      <diagonal/>
    </border>
    <border>
      <left style="thin">
        <color auto="1"/>
      </left>
      <right style="thin">
        <color auto="1"/>
      </right>
      <top/>
      <bottom/>
      <diagonal/>
    </border>
    <border>
      <left style="thin">
        <color auto="1"/>
      </left>
      <right style="medium">
        <color indexed="64"/>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right style="thin">
        <color auto="1"/>
      </right>
      <top style="thin">
        <color auto="1"/>
      </top>
      <bottom style="medium">
        <color indexed="64"/>
      </bottom>
      <diagonal/>
    </border>
    <border>
      <left/>
      <right style="thin">
        <color auto="1"/>
      </right>
      <top style="medium">
        <color indexed="64"/>
      </top>
      <bottom style="thin">
        <color auto="1"/>
      </bottom>
      <diagonal/>
    </border>
    <border>
      <left/>
      <right style="thin">
        <color auto="1"/>
      </right>
      <top style="thin">
        <color auto="1"/>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style="thin">
        <color auto="1"/>
      </top>
      <bottom/>
      <diagonal/>
    </border>
    <border>
      <left style="thin">
        <color auto="1"/>
      </left>
      <right style="medium">
        <color indexed="64"/>
      </right>
      <top style="thin">
        <color auto="1"/>
      </top>
      <bottom/>
      <diagonal/>
    </border>
  </borders>
  <cellStyleXfs count="1">
    <xf numFmtId="0" fontId="0" fillId="0" borderId="0"/>
  </cellStyleXfs>
  <cellXfs count="79">
    <xf numFmtId="0" fontId="0" fillId="0" borderId="0" xfId="0"/>
    <xf numFmtId="0" fontId="4" fillId="0" borderId="0" xfId="0" applyFont="1" applyProtection="1">
      <protection hidden="1"/>
    </xf>
    <xf numFmtId="0" fontId="0" fillId="0" borderId="0" xfId="0" applyProtection="1">
      <protection hidden="1"/>
    </xf>
    <xf numFmtId="0" fontId="1" fillId="4" borderId="21" xfId="0" applyFont="1" applyFill="1" applyBorder="1" applyAlignment="1" applyProtection="1">
      <alignment horizontal="center"/>
      <protection hidden="1"/>
    </xf>
    <xf numFmtId="0" fontId="1" fillId="4" borderId="1" xfId="0" applyFont="1" applyFill="1" applyBorder="1" applyAlignment="1" applyProtection="1">
      <alignment horizontal="center"/>
      <protection hidden="1"/>
    </xf>
    <xf numFmtId="0" fontId="1" fillId="4" borderId="22" xfId="0" applyFont="1" applyFill="1" applyBorder="1" applyAlignment="1" applyProtection="1">
      <alignment horizontal="center"/>
      <protection hidden="1"/>
    </xf>
    <xf numFmtId="0" fontId="1" fillId="3" borderId="1" xfId="0" applyFont="1" applyFill="1" applyBorder="1" applyAlignment="1" applyProtection="1">
      <alignment horizontal="center"/>
      <protection hidden="1"/>
    </xf>
    <xf numFmtId="0" fontId="1" fillId="3" borderId="22" xfId="0" applyFont="1" applyFill="1" applyBorder="1" applyAlignment="1" applyProtection="1">
      <alignment horizontal="center"/>
      <protection hidden="1"/>
    </xf>
    <xf numFmtId="0" fontId="1" fillId="4" borderId="15" xfId="0" applyFont="1" applyFill="1" applyBorder="1" applyAlignment="1" applyProtection="1">
      <alignment horizontal="center"/>
      <protection hidden="1"/>
    </xf>
    <xf numFmtId="2" fontId="3" fillId="4" borderId="16" xfId="0" applyNumberFormat="1" applyFont="1" applyFill="1" applyBorder="1" applyAlignment="1" applyProtection="1">
      <alignment horizontal="center"/>
      <protection hidden="1"/>
    </xf>
    <xf numFmtId="164" fontId="3" fillId="4" borderId="16" xfId="0" applyNumberFormat="1" applyFont="1" applyFill="1" applyBorder="1" applyAlignment="1" applyProtection="1">
      <alignment horizontal="center"/>
      <protection hidden="1"/>
    </xf>
    <xf numFmtId="164" fontId="3" fillId="4" borderId="17" xfId="0" applyNumberFormat="1" applyFont="1" applyFill="1" applyBorder="1" applyAlignment="1" applyProtection="1">
      <alignment horizontal="center"/>
      <protection hidden="1"/>
    </xf>
    <xf numFmtId="0" fontId="1" fillId="3" borderId="18" xfId="0" applyFont="1" applyFill="1" applyBorder="1" applyAlignment="1" applyProtection="1">
      <alignment horizontal="center"/>
      <protection hidden="1"/>
    </xf>
    <xf numFmtId="2" fontId="1" fillId="3" borderId="19" xfId="0" applyNumberFormat="1" applyFont="1" applyFill="1" applyBorder="1" applyAlignment="1" applyProtection="1">
      <alignment horizontal="center"/>
      <protection hidden="1"/>
    </xf>
    <xf numFmtId="164" fontId="1" fillId="3" borderId="19" xfId="0" applyNumberFormat="1" applyFont="1" applyFill="1" applyBorder="1" applyAlignment="1" applyProtection="1">
      <alignment horizontal="center"/>
      <protection hidden="1"/>
    </xf>
    <xf numFmtId="164" fontId="1" fillId="3" borderId="20" xfId="0" applyNumberFormat="1" applyFont="1" applyFill="1" applyBorder="1" applyAlignment="1" applyProtection="1">
      <alignment horizontal="center"/>
      <protection hidden="1"/>
    </xf>
    <xf numFmtId="0" fontId="0" fillId="0" borderId="0" xfId="0" applyAlignment="1" applyProtection="1">
      <alignment horizontal="center"/>
      <protection hidden="1"/>
    </xf>
    <xf numFmtId="0" fontId="1" fillId="3" borderId="31" xfId="0" applyFont="1" applyFill="1" applyBorder="1" applyAlignment="1" applyProtection="1">
      <alignment horizontal="center"/>
      <protection hidden="1"/>
    </xf>
    <xf numFmtId="0" fontId="5" fillId="0" borderId="0" xfId="0" applyFont="1" applyAlignment="1" applyProtection="1">
      <alignment horizontal="center" wrapText="1"/>
      <protection hidden="1"/>
    </xf>
    <xf numFmtId="0" fontId="0" fillId="0" borderId="18" xfId="0" applyBorder="1" applyAlignment="1" applyProtection="1">
      <alignment horizontal="center"/>
      <protection locked="0"/>
    </xf>
    <xf numFmtId="0" fontId="0" fillId="0" borderId="19" xfId="0" applyBorder="1" applyAlignment="1" applyProtection="1">
      <alignment horizontal="center"/>
      <protection locked="0"/>
    </xf>
    <xf numFmtId="0" fontId="0" fillId="0" borderId="20" xfId="0" applyBorder="1" applyAlignment="1" applyProtection="1">
      <alignment horizontal="center"/>
      <protection locked="0"/>
    </xf>
    <xf numFmtId="0" fontId="0" fillId="0" borderId="29" xfId="0" applyBorder="1" applyAlignment="1" applyProtection="1">
      <alignment horizontal="center"/>
      <protection locked="0"/>
    </xf>
    <xf numFmtId="0" fontId="0" fillId="0" borderId="10" xfId="0" applyBorder="1" applyAlignment="1" applyProtection="1">
      <alignment horizontal="center"/>
      <protection hidden="1"/>
    </xf>
    <xf numFmtId="0" fontId="0" fillId="0" borderId="4" xfId="0" applyBorder="1" applyAlignment="1" applyProtection="1">
      <alignment horizontal="center"/>
      <protection hidden="1"/>
    </xf>
    <xf numFmtId="0" fontId="2" fillId="6" borderId="12" xfId="0" applyFont="1" applyFill="1" applyBorder="1" applyAlignment="1" applyProtection="1">
      <alignment horizontal="center"/>
      <protection hidden="1"/>
    </xf>
    <xf numFmtId="0" fontId="2" fillId="6" borderId="13" xfId="0" applyFont="1" applyFill="1" applyBorder="1" applyAlignment="1" applyProtection="1">
      <alignment horizontal="center"/>
      <protection hidden="1"/>
    </xf>
    <xf numFmtId="0" fontId="2" fillId="6" borderId="14" xfId="0" applyFont="1" applyFill="1" applyBorder="1" applyAlignment="1" applyProtection="1">
      <alignment horizontal="center"/>
      <protection hidden="1"/>
    </xf>
    <xf numFmtId="0" fontId="2" fillId="6" borderId="32" xfId="0" applyFont="1" applyFill="1" applyBorder="1" applyAlignment="1" applyProtection="1">
      <alignment horizontal="center"/>
      <protection hidden="1"/>
    </xf>
    <xf numFmtId="0" fontId="2" fillId="6" borderId="33" xfId="0" applyFont="1" applyFill="1" applyBorder="1" applyAlignment="1" applyProtection="1">
      <alignment horizontal="center"/>
      <protection hidden="1"/>
    </xf>
    <xf numFmtId="0" fontId="2" fillId="6" borderId="34" xfId="0" applyFont="1" applyFill="1" applyBorder="1" applyAlignment="1" applyProtection="1">
      <alignment horizontal="center"/>
      <protection hidden="1"/>
    </xf>
    <xf numFmtId="2" fontId="1" fillId="4" borderId="2" xfId="0" applyNumberFormat="1" applyFont="1" applyFill="1" applyBorder="1" applyAlignment="1" applyProtection="1">
      <alignment horizontal="center"/>
      <protection hidden="1"/>
    </xf>
    <xf numFmtId="2" fontId="1" fillId="4" borderId="6" xfId="0" applyNumberFormat="1" applyFont="1" applyFill="1" applyBorder="1" applyAlignment="1" applyProtection="1">
      <alignment horizontal="center"/>
      <protection hidden="1"/>
    </xf>
    <xf numFmtId="0" fontId="1" fillId="4" borderId="12" xfId="0" applyFont="1" applyFill="1" applyBorder="1" applyAlignment="1" applyProtection="1">
      <alignment horizontal="center"/>
      <protection hidden="1"/>
    </xf>
    <xf numFmtId="0" fontId="1" fillId="3" borderId="0" xfId="0" applyFont="1" applyFill="1" applyProtection="1">
      <protection hidden="1"/>
    </xf>
    <xf numFmtId="2" fontId="1" fillId="4" borderId="1" xfId="0" applyNumberFormat="1" applyFont="1" applyFill="1" applyBorder="1" applyAlignment="1" applyProtection="1">
      <alignment horizontal="center"/>
      <protection hidden="1"/>
    </xf>
    <xf numFmtId="2" fontId="1" fillId="3" borderId="35" xfId="0" applyNumberFormat="1" applyFont="1" applyFill="1" applyBorder="1" applyAlignment="1" applyProtection="1">
      <alignment horizontal="center"/>
      <protection hidden="1"/>
    </xf>
    <xf numFmtId="2" fontId="1" fillId="3" borderId="36" xfId="0" applyNumberFormat="1" applyFont="1" applyFill="1" applyBorder="1" applyAlignment="1" applyProtection="1">
      <alignment horizontal="center"/>
      <protection hidden="1"/>
    </xf>
    <xf numFmtId="2" fontId="1" fillId="3" borderId="1" xfId="0" applyNumberFormat="1" applyFont="1" applyFill="1" applyBorder="1" applyAlignment="1" applyProtection="1">
      <alignment horizontal="center"/>
      <protection hidden="1"/>
    </xf>
    <xf numFmtId="0" fontId="3" fillId="0" borderId="0" xfId="0" applyFont="1" applyProtection="1">
      <protection hidden="1"/>
    </xf>
    <xf numFmtId="0" fontId="1" fillId="3" borderId="0" xfId="0" applyFont="1" applyFill="1" applyAlignment="1" applyProtection="1">
      <alignment horizontal="center"/>
      <protection hidden="1"/>
    </xf>
    <xf numFmtId="0" fontId="2" fillId="2" borderId="1" xfId="0" applyFont="1" applyFill="1" applyBorder="1" applyAlignment="1" applyProtection="1">
      <alignment horizontal="center"/>
      <protection hidden="1"/>
    </xf>
    <xf numFmtId="2" fontId="2" fillId="2" borderId="3" xfId="0" applyNumberFormat="1" applyFont="1" applyFill="1" applyBorder="1" applyAlignment="1" applyProtection="1">
      <alignment horizontal="center"/>
      <protection hidden="1"/>
    </xf>
    <xf numFmtId="2" fontId="0" fillId="2" borderId="4" xfId="0" applyNumberFormat="1" applyFill="1" applyBorder="1" applyAlignment="1" applyProtection="1">
      <alignment horizontal="center"/>
      <protection hidden="1"/>
    </xf>
    <xf numFmtId="2" fontId="0" fillId="2" borderId="5" xfId="0" applyNumberFormat="1" applyFill="1" applyBorder="1" applyAlignment="1" applyProtection="1">
      <alignment horizontal="center"/>
      <protection hidden="1"/>
    </xf>
    <xf numFmtId="0" fontId="1" fillId="4" borderId="3" xfId="0" applyFont="1" applyFill="1" applyBorder="1" applyAlignment="1" applyProtection="1">
      <alignment horizontal="center"/>
      <protection hidden="1"/>
    </xf>
    <xf numFmtId="0" fontId="1" fillId="4" borderId="10" xfId="0" applyFont="1" applyFill="1" applyBorder="1" applyAlignment="1" applyProtection="1">
      <alignment horizontal="center"/>
      <protection hidden="1"/>
    </xf>
    <xf numFmtId="0" fontId="1" fillId="4" borderId="11" xfId="0" applyFont="1" applyFill="1" applyBorder="1" applyAlignment="1" applyProtection="1">
      <alignment horizontal="center"/>
      <protection hidden="1"/>
    </xf>
    <xf numFmtId="0" fontId="1" fillId="4" borderId="9" xfId="0" applyFont="1" applyFill="1" applyBorder="1" applyAlignment="1" applyProtection="1">
      <alignment horizontal="center"/>
      <protection hidden="1"/>
    </xf>
    <xf numFmtId="0" fontId="3" fillId="4" borderId="10" xfId="0" applyFont="1" applyFill="1" applyBorder="1" applyAlignment="1" applyProtection="1">
      <alignment horizontal="center"/>
      <protection hidden="1"/>
    </xf>
    <xf numFmtId="0" fontId="3" fillId="4" borderId="11" xfId="0" applyFont="1" applyFill="1" applyBorder="1" applyAlignment="1" applyProtection="1">
      <alignment horizontal="center"/>
      <protection hidden="1"/>
    </xf>
    <xf numFmtId="0" fontId="2" fillId="2" borderId="3" xfId="0" applyFont="1" applyFill="1" applyBorder="1" applyAlignment="1" applyProtection="1">
      <alignment horizontal="center"/>
      <protection hidden="1"/>
    </xf>
    <xf numFmtId="0" fontId="2" fillId="2" borderId="4" xfId="0" applyFont="1" applyFill="1" applyBorder="1" applyAlignment="1" applyProtection="1">
      <alignment horizontal="center"/>
      <protection hidden="1"/>
    </xf>
    <xf numFmtId="0" fontId="2" fillId="2" borderId="5" xfId="0" applyFont="1" applyFill="1" applyBorder="1" applyAlignment="1" applyProtection="1">
      <alignment horizontal="center"/>
      <protection hidden="1"/>
    </xf>
    <xf numFmtId="0" fontId="2" fillId="2" borderId="26" xfId="0" applyFont="1" applyFill="1" applyBorder="1" applyAlignment="1" applyProtection="1">
      <alignment horizontal="center"/>
      <protection hidden="1"/>
    </xf>
    <xf numFmtId="0" fontId="2" fillId="2" borderId="27" xfId="0" applyFont="1" applyFill="1" applyBorder="1" applyAlignment="1" applyProtection="1">
      <alignment horizontal="center"/>
      <protection hidden="1"/>
    </xf>
    <xf numFmtId="0" fontId="2" fillId="2" borderId="28" xfId="0" applyFont="1" applyFill="1" applyBorder="1" applyAlignment="1" applyProtection="1">
      <alignment horizontal="center"/>
      <protection hidden="1"/>
    </xf>
    <xf numFmtId="0" fontId="5" fillId="5" borderId="23" xfId="0" applyFont="1" applyFill="1" applyBorder="1" applyAlignment="1" applyProtection="1">
      <alignment horizontal="center" wrapText="1"/>
      <protection hidden="1"/>
    </xf>
    <xf numFmtId="0" fontId="5" fillId="5" borderId="24" xfId="0" applyFont="1" applyFill="1" applyBorder="1" applyAlignment="1" applyProtection="1">
      <alignment horizontal="center" wrapText="1"/>
      <protection hidden="1"/>
    </xf>
    <xf numFmtId="0" fontId="5" fillId="5" borderId="25" xfId="0" applyFont="1" applyFill="1" applyBorder="1" applyAlignment="1" applyProtection="1">
      <alignment horizontal="center" wrapText="1"/>
      <protection hidden="1"/>
    </xf>
    <xf numFmtId="0" fontId="5" fillId="5" borderId="7" xfId="0" applyFont="1" applyFill="1" applyBorder="1" applyAlignment="1" applyProtection="1">
      <alignment horizontal="center" wrapText="1"/>
      <protection hidden="1"/>
    </xf>
    <xf numFmtId="0" fontId="5" fillId="5" borderId="0" xfId="0" applyFont="1" applyFill="1" applyAlignment="1" applyProtection="1">
      <alignment horizontal="center" wrapText="1"/>
      <protection hidden="1"/>
    </xf>
    <xf numFmtId="0" fontId="5" fillId="5" borderId="8" xfId="0" applyFont="1" applyFill="1" applyBorder="1" applyAlignment="1" applyProtection="1">
      <alignment horizontal="center" wrapText="1"/>
      <protection hidden="1"/>
    </xf>
    <xf numFmtId="0" fontId="5" fillId="5" borderId="9" xfId="0" applyFont="1" applyFill="1" applyBorder="1" applyAlignment="1" applyProtection="1">
      <alignment horizontal="center" wrapText="1"/>
      <protection hidden="1"/>
    </xf>
    <xf numFmtId="0" fontId="5" fillId="5" borderId="10" xfId="0" applyFont="1" applyFill="1" applyBorder="1" applyAlignment="1" applyProtection="1">
      <alignment horizontal="center" wrapText="1"/>
      <protection hidden="1"/>
    </xf>
    <xf numFmtId="0" fontId="5" fillId="5" borderId="11" xfId="0" applyFont="1" applyFill="1" applyBorder="1" applyAlignment="1" applyProtection="1">
      <alignment horizontal="center" wrapText="1"/>
      <protection hidden="1"/>
    </xf>
    <xf numFmtId="0" fontId="2" fillId="2" borderId="30" xfId="0" applyFont="1" applyFill="1" applyBorder="1" applyAlignment="1" applyProtection="1">
      <alignment horizontal="center"/>
      <protection hidden="1"/>
    </xf>
    <xf numFmtId="0" fontId="2" fillId="2" borderId="16" xfId="0" applyFont="1" applyFill="1" applyBorder="1" applyAlignment="1" applyProtection="1">
      <alignment horizontal="center"/>
      <protection hidden="1"/>
    </xf>
    <xf numFmtId="0" fontId="2" fillId="2" borderId="17" xfId="0" applyFont="1" applyFill="1" applyBorder="1" applyAlignment="1" applyProtection="1">
      <alignment horizontal="center"/>
      <protection hidden="1"/>
    </xf>
    <xf numFmtId="0" fontId="2" fillId="2" borderId="9" xfId="0" applyFont="1" applyFill="1" applyBorder="1" applyAlignment="1" applyProtection="1">
      <alignment horizontal="center" vertical="top" wrapText="1"/>
      <protection hidden="1"/>
    </xf>
    <xf numFmtId="0" fontId="2" fillId="2" borderId="10" xfId="0" applyFont="1" applyFill="1" applyBorder="1" applyAlignment="1" applyProtection="1">
      <alignment horizontal="center" vertical="top"/>
      <protection hidden="1"/>
    </xf>
    <xf numFmtId="0" fontId="2" fillId="2" borderId="4" xfId="0" applyFont="1" applyFill="1" applyBorder="1" applyAlignment="1" applyProtection="1">
      <alignment horizontal="center" vertical="top"/>
      <protection hidden="1"/>
    </xf>
    <xf numFmtId="0" fontId="2" fillId="2" borderId="5" xfId="0" applyFont="1" applyFill="1" applyBorder="1" applyAlignment="1" applyProtection="1">
      <alignment horizontal="center" vertical="top"/>
      <protection hidden="1"/>
    </xf>
    <xf numFmtId="0" fontId="1" fillId="4" borderId="4" xfId="0" applyFont="1" applyFill="1" applyBorder="1" applyAlignment="1" applyProtection="1">
      <alignment horizontal="center"/>
      <protection hidden="1"/>
    </xf>
    <xf numFmtId="0" fontId="1" fillId="4" borderId="5" xfId="0" applyFont="1" applyFill="1" applyBorder="1" applyAlignment="1" applyProtection="1">
      <alignment horizontal="center"/>
      <protection hidden="1"/>
    </xf>
    <xf numFmtId="0" fontId="1" fillId="3" borderId="3" xfId="0" applyFont="1" applyFill="1" applyBorder="1" applyAlignment="1" applyProtection="1">
      <alignment horizontal="center"/>
      <protection hidden="1"/>
    </xf>
    <xf numFmtId="0" fontId="3" fillId="3" borderId="4" xfId="0" applyFont="1" applyFill="1" applyBorder="1" applyAlignment="1" applyProtection="1">
      <alignment horizontal="center"/>
      <protection hidden="1"/>
    </xf>
    <xf numFmtId="0" fontId="3" fillId="3" borderId="5" xfId="0" applyFont="1" applyFill="1" applyBorder="1" applyAlignment="1" applyProtection="1">
      <alignment horizontal="center"/>
      <protection hidden="1"/>
    </xf>
    <xf numFmtId="0" fontId="0" fillId="0" borderId="0" xfId="0" applyAlignment="1" applyProtection="1">
      <alignment horizontal="center"/>
      <protection hidden="1"/>
    </xf>
  </cellXfs>
  <cellStyles count="1">
    <cellStyle name="Normal" xfId="0" builtinId="0"/>
  </cellStyles>
  <dxfs count="0"/>
  <tableStyles count="0" defaultTableStyle="TableStyleMedium9" defaultPivotStyle="PivotStyleLight16"/>
  <colors>
    <mruColors>
      <color rgb="FF99CCFF"/>
      <color rgb="FF045A5C"/>
      <color rgb="FF06505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857777777777778"/>
          <c:y val="4.6846180555555547E-2"/>
          <c:w val="0.68728937007874003"/>
          <c:h val="0.80103724376224961"/>
        </c:manualLayout>
      </c:layout>
      <c:scatterChart>
        <c:scatterStyle val="smoothMarker"/>
        <c:varyColors val="0"/>
        <c:ser>
          <c:idx val="0"/>
          <c:order val="0"/>
          <c:tx>
            <c:strRef>
              <c:f>Sheet1!$C$14</c:f>
              <c:strCache>
                <c:ptCount val="1"/>
                <c:pt idx="0">
                  <c:v>( I )</c:v>
                </c:pt>
              </c:strCache>
            </c:strRef>
          </c:tx>
          <c:marker>
            <c:symbol val="none"/>
          </c:marker>
          <c:xVal>
            <c:numRef>
              <c:f>Sheet1!$D$13:$L$13</c:f>
              <c:numCache>
                <c:formatCode>General</c:formatCode>
                <c:ptCount val="9"/>
                <c:pt idx="0">
                  <c:v>-4</c:v>
                </c:pt>
                <c:pt idx="1">
                  <c:v>-3</c:v>
                </c:pt>
                <c:pt idx="2">
                  <c:v>-2</c:v>
                </c:pt>
                <c:pt idx="3">
                  <c:v>-1</c:v>
                </c:pt>
                <c:pt idx="4">
                  <c:v>0</c:v>
                </c:pt>
                <c:pt idx="5">
                  <c:v>1</c:v>
                </c:pt>
                <c:pt idx="6">
                  <c:v>2</c:v>
                </c:pt>
                <c:pt idx="7">
                  <c:v>3</c:v>
                </c:pt>
                <c:pt idx="8">
                  <c:v>4</c:v>
                </c:pt>
              </c:numCache>
            </c:numRef>
          </c:xVal>
          <c:yVal>
            <c:numRef>
              <c:f>Sheet1!$D$14:$L$14</c:f>
              <c:numCache>
                <c:formatCode>0.0</c:formatCode>
                <c:ptCount val="9"/>
                <c:pt idx="0" formatCode="0.0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0-AB73-4380-990F-21B2908D32C3}"/>
            </c:ext>
          </c:extLst>
        </c:ser>
        <c:ser>
          <c:idx val="1"/>
          <c:order val="1"/>
          <c:tx>
            <c:strRef>
              <c:f>Sheet1!$C$15</c:f>
              <c:strCache>
                <c:ptCount val="1"/>
                <c:pt idx="0">
                  <c:v>( II )</c:v>
                </c:pt>
              </c:strCache>
            </c:strRef>
          </c:tx>
          <c:marker>
            <c:symbol val="none"/>
          </c:marker>
          <c:xVal>
            <c:numRef>
              <c:f>Sheet1!$D$13:$L$13</c:f>
              <c:numCache>
                <c:formatCode>General</c:formatCode>
                <c:ptCount val="9"/>
                <c:pt idx="0">
                  <c:v>-4</c:v>
                </c:pt>
                <c:pt idx="1">
                  <c:v>-3</c:v>
                </c:pt>
                <c:pt idx="2">
                  <c:v>-2</c:v>
                </c:pt>
                <c:pt idx="3">
                  <c:v>-1</c:v>
                </c:pt>
                <c:pt idx="4">
                  <c:v>0</c:v>
                </c:pt>
                <c:pt idx="5">
                  <c:v>1</c:v>
                </c:pt>
                <c:pt idx="6">
                  <c:v>2</c:v>
                </c:pt>
                <c:pt idx="7">
                  <c:v>3</c:v>
                </c:pt>
                <c:pt idx="8">
                  <c:v>4</c:v>
                </c:pt>
              </c:numCache>
            </c:numRef>
          </c:xVal>
          <c:yVal>
            <c:numRef>
              <c:f>Sheet1!$D$15:$L$15</c:f>
              <c:numCache>
                <c:formatCode>0.0</c:formatCode>
                <c:ptCount val="9"/>
                <c:pt idx="0" formatCode="0.00">
                  <c:v>0.22583637175876042</c:v>
                </c:pt>
                <c:pt idx="1">
                  <c:v>0.32357221206682779</c:v>
                </c:pt>
                <c:pt idx="2">
                  <c:v>0.60000000000000009</c:v>
                </c:pt>
                <c:pt idx="3">
                  <c:v>0.87642778793317233</c:v>
                </c:pt>
                <c:pt idx="4">
                  <c:v>0.97416362824123959</c:v>
                </c:pt>
                <c:pt idx="5">
                  <c:v>0.99515215880673269</c:v>
                </c:pt>
                <c:pt idx="6">
                  <c:v>0.99910997117371192</c:v>
                </c:pt>
                <c:pt idx="7">
                  <c:v>0.99983725841755589</c:v>
                </c:pt>
                <c:pt idx="8">
                  <c:v>0.9999702648503177</c:v>
                </c:pt>
              </c:numCache>
            </c:numRef>
          </c:yVal>
          <c:smooth val="1"/>
          <c:extLst>
            <c:ext xmlns:c16="http://schemas.microsoft.com/office/drawing/2014/chart" uri="{C3380CC4-5D6E-409C-BE32-E72D297353CC}">
              <c16:uniqueId val="{00000001-AB73-4380-990F-21B2908D32C3}"/>
            </c:ext>
          </c:extLst>
        </c:ser>
        <c:dLbls>
          <c:showLegendKey val="0"/>
          <c:showVal val="0"/>
          <c:showCatName val="0"/>
          <c:showSerName val="0"/>
          <c:showPercent val="0"/>
          <c:showBubbleSize val="0"/>
        </c:dLbls>
        <c:axId val="67478272"/>
        <c:axId val="67479808"/>
      </c:scatterChart>
      <c:valAx>
        <c:axId val="67478272"/>
        <c:scaling>
          <c:orientation val="minMax"/>
          <c:max val="4"/>
          <c:min val="-4"/>
        </c:scaling>
        <c:delete val="0"/>
        <c:axPos val="b"/>
        <c:numFmt formatCode="General" sourceLinked="1"/>
        <c:majorTickMark val="out"/>
        <c:minorTickMark val="none"/>
        <c:tickLblPos val="nextTo"/>
        <c:crossAx val="67479808"/>
        <c:crosses val="autoZero"/>
        <c:crossBetween val="midCat"/>
        <c:majorUnit val="1"/>
      </c:valAx>
      <c:valAx>
        <c:axId val="67479808"/>
        <c:scaling>
          <c:orientation val="minMax"/>
          <c:max val="1"/>
          <c:min val="0"/>
        </c:scaling>
        <c:delete val="0"/>
        <c:axPos val="l"/>
        <c:majorGridlines/>
        <c:numFmt formatCode="0.00" sourceLinked="1"/>
        <c:majorTickMark val="in"/>
        <c:minorTickMark val="none"/>
        <c:tickLblPos val="low"/>
        <c:crossAx val="67478272"/>
        <c:crosses val="autoZero"/>
        <c:crossBetween val="midCat"/>
        <c:majorUnit val="0.1"/>
        <c:minorUnit val="2.0000000000000011E-2"/>
      </c:valAx>
    </c:plotArea>
    <c:legend>
      <c:legendPos val="r"/>
      <c:layout>
        <c:manualLayout>
          <c:xMode val="edge"/>
          <c:yMode val="edge"/>
          <c:x val="0.8477628205128207"/>
          <c:y val="0.26787851518560296"/>
          <c:w val="0.11884562841530059"/>
          <c:h val="0.55777427821522363"/>
        </c:manualLayout>
      </c:layout>
      <c:overlay val="0"/>
    </c:legend>
    <c:plotVisOnly val="1"/>
    <c:dispBlanksAs val="gap"/>
    <c:showDLblsOverMax val="0"/>
  </c:chart>
  <c:printSettings>
    <c:headerFooter/>
    <c:pageMargins b="0.750000000000003" l="0.70000000000000062" r="0.70000000000000062" t="0.750000000000003" header="0.30000000000000032" footer="0.30000000000000032"/>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14857777777777778"/>
          <c:y val="4.6846180555555547E-2"/>
          <c:w val="0.80873747723132972"/>
          <c:h val="0.80103724376224905"/>
        </c:manualLayout>
      </c:layout>
      <c:scatterChart>
        <c:scatterStyle val="smoothMarker"/>
        <c:varyColors val="0"/>
        <c:ser>
          <c:idx val="0"/>
          <c:order val="0"/>
          <c:tx>
            <c:strRef>
              <c:f>Sheet1!$C$15</c:f>
              <c:strCache>
                <c:ptCount val="1"/>
                <c:pt idx="0">
                  <c:v>( II )</c:v>
                </c:pt>
              </c:strCache>
            </c:strRef>
          </c:tx>
          <c:marker>
            <c:symbol val="none"/>
          </c:marker>
          <c:xVal>
            <c:numRef>
              <c:f>Sheet1!$D$13:$L$13</c:f>
              <c:numCache>
                <c:formatCode>General</c:formatCode>
                <c:ptCount val="9"/>
                <c:pt idx="0">
                  <c:v>-4</c:v>
                </c:pt>
                <c:pt idx="1">
                  <c:v>-3</c:v>
                </c:pt>
                <c:pt idx="2">
                  <c:v>-2</c:v>
                </c:pt>
                <c:pt idx="3">
                  <c:v>-1</c:v>
                </c:pt>
                <c:pt idx="4">
                  <c:v>0</c:v>
                </c:pt>
                <c:pt idx="5">
                  <c:v>1</c:v>
                </c:pt>
                <c:pt idx="6">
                  <c:v>2</c:v>
                </c:pt>
                <c:pt idx="7">
                  <c:v>3</c:v>
                </c:pt>
                <c:pt idx="8">
                  <c:v>4</c:v>
                </c:pt>
              </c:numCache>
            </c:numRef>
          </c:xVal>
          <c:yVal>
            <c:numRef>
              <c:f>Sheet1!$D$15:$L$15</c:f>
              <c:numCache>
                <c:formatCode>0.0</c:formatCode>
                <c:ptCount val="9"/>
                <c:pt idx="0" formatCode="0.00">
                  <c:v>0.22583637175876042</c:v>
                </c:pt>
                <c:pt idx="1">
                  <c:v>0.32357221206682779</c:v>
                </c:pt>
                <c:pt idx="2">
                  <c:v>0.60000000000000009</c:v>
                </c:pt>
                <c:pt idx="3">
                  <c:v>0.87642778793317233</c:v>
                </c:pt>
                <c:pt idx="4">
                  <c:v>0.97416362824123959</c:v>
                </c:pt>
                <c:pt idx="5">
                  <c:v>0.99515215880673269</c:v>
                </c:pt>
                <c:pt idx="6">
                  <c:v>0.99910997117371192</c:v>
                </c:pt>
                <c:pt idx="7">
                  <c:v>0.99983725841755589</c:v>
                </c:pt>
                <c:pt idx="8">
                  <c:v>0.9999702648503177</c:v>
                </c:pt>
              </c:numCache>
            </c:numRef>
          </c:yVal>
          <c:smooth val="1"/>
          <c:extLst>
            <c:ext xmlns:c16="http://schemas.microsoft.com/office/drawing/2014/chart" uri="{C3380CC4-5D6E-409C-BE32-E72D297353CC}">
              <c16:uniqueId val="{00000000-5408-49BC-8A0D-167E9CE8D23F}"/>
            </c:ext>
          </c:extLst>
        </c:ser>
        <c:dLbls>
          <c:showLegendKey val="0"/>
          <c:showVal val="0"/>
          <c:showCatName val="0"/>
          <c:showSerName val="0"/>
          <c:showPercent val="0"/>
          <c:showBubbleSize val="0"/>
        </c:dLbls>
        <c:axId val="76566528"/>
        <c:axId val="76568064"/>
      </c:scatterChart>
      <c:valAx>
        <c:axId val="76566528"/>
        <c:scaling>
          <c:orientation val="minMax"/>
          <c:max val="4"/>
          <c:min val="-4"/>
        </c:scaling>
        <c:delete val="0"/>
        <c:axPos val="b"/>
        <c:numFmt formatCode="General" sourceLinked="1"/>
        <c:majorTickMark val="out"/>
        <c:minorTickMark val="none"/>
        <c:tickLblPos val="nextTo"/>
        <c:crossAx val="76568064"/>
        <c:crosses val="autoZero"/>
        <c:crossBetween val="midCat"/>
        <c:majorUnit val="1"/>
      </c:valAx>
      <c:valAx>
        <c:axId val="76568064"/>
        <c:scaling>
          <c:orientation val="minMax"/>
          <c:max val="1"/>
          <c:min val="0"/>
        </c:scaling>
        <c:delete val="0"/>
        <c:axPos val="l"/>
        <c:majorGridlines/>
        <c:numFmt formatCode="0.00" sourceLinked="1"/>
        <c:majorTickMark val="in"/>
        <c:minorTickMark val="none"/>
        <c:tickLblPos val="low"/>
        <c:crossAx val="76566528"/>
        <c:crosses val="autoZero"/>
        <c:crossBetween val="midCat"/>
        <c:majorUnit val="0.1"/>
      </c:valAx>
    </c:plotArea>
    <c:plotVisOnly val="1"/>
    <c:dispBlanksAs val="gap"/>
    <c:showDLblsOverMax val="0"/>
  </c:chart>
  <c:printSettings>
    <c:headerFooter/>
    <c:pageMargins b="0.75000000000000344" l="0.70000000000000062" r="0.70000000000000062" t="0.75000000000000344" header="0.30000000000000032" footer="0.30000000000000032"/>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4857777777777778"/>
          <c:y val="4.6846180555555547E-2"/>
          <c:w val="0.80873747723132972"/>
          <c:h val="0.80103724376224861"/>
        </c:manualLayout>
      </c:layout>
      <c:scatterChart>
        <c:scatterStyle val="smoothMarker"/>
        <c:varyColors val="0"/>
        <c:ser>
          <c:idx val="0"/>
          <c:order val="0"/>
          <c:tx>
            <c:strRef>
              <c:f>Sheet1!$C$14</c:f>
              <c:strCache>
                <c:ptCount val="1"/>
                <c:pt idx="0">
                  <c:v>( I )</c:v>
                </c:pt>
              </c:strCache>
            </c:strRef>
          </c:tx>
          <c:marker>
            <c:symbol val="none"/>
          </c:marker>
          <c:xVal>
            <c:numRef>
              <c:f>Sheet1!$D$13:$L$13</c:f>
              <c:numCache>
                <c:formatCode>General</c:formatCode>
                <c:ptCount val="9"/>
                <c:pt idx="0">
                  <c:v>-4</c:v>
                </c:pt>
                <c:pt idx="1">
                  <c:v>-3</c:v>
                </c:pt>
                <c:pt idx="2">
                  <c:v>-2</c:v>
                </c:pt>
                <c:pt idx="3">
                  <c:v>-1</c:v>
                </c:pt>
                <c:pt idx="4">
                  <c:v>0</c:v>
                </c:pt>
                <c:pt idx="5">
                  <c:v>1</c:v>
                </c:pt>
                <c:pt idx="6">
                  <c:v>2</c:v>
                </c:pt>
                <c:pt idx="7">
                  <c:v>3</c:v>
                </c:pt>
                <c:pt idx="8">
                  <c:v>4</c:v>
                </c:pt>
              </c:numCache>
            </c:numRef>
          </c:xVal>
          <c:yVal>
            <c:numRef>
              <c:f>Sheet1!$D$14:$L$14</c:f>
              <c:numCache>
                <c:formatCode>0.0</c:formatCode>
                <c:ptCount val="9"/>
                <c:pt idx="0" formatCode="0.0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0-F661-43DF-B9CD-5DB1B25CAC1F}"/>
            </c:ext>
          </c:extLst>
        </c:ser>
        <c:dLbls>
          <c:showLegendKey val="0"/>
          <c:showVal val="0"/>
          <c:showCatName val="0"/>
          <c:showSerName val="0"/>
          <c:showPercent val="0"/>
          <c:showBubbleSize val="0"/>
        </c:dLbls>
        <c:axId val="76655232"/>
        <c:axId val="68043136"/>
      </c:scatterChart>
      <c:valAx>
        <c:axId val="76655232"/>
        <c:scaling>
          <c:orientation val="minMax"/>
          <c:max val="4"/>
          <c:min val="-4"/>
        </c:scaling>
        <c:delete val="0"/>
        <c:axPos val="b"/>
        <c:numFmt formatCode="General" sourceLinked="1"/>
        <c:majorTickMark val="out"/>
        <c:minorTickMark val="none"/>
        <c:tickLblPos val="nextTo"/>
        <c:crossAx val="68043136"/>
        <c:crosses val="autoZero"/>
        <c:crossBetween val="midCat"/>
        <c:majorUnit val="1"/>
      </c:valAx>
      <c:valAx>
        <c:axId val="68043136"/>
        <c:scaling>
          <c:orientation val="minMax"/>
          <c:max val="1"/>
          <c:min val="0"/>
        </c:scaling>
        <c:delete val="0"/>
        <c:axPos val="l"/>
        <c:majorGridlines/>
        <c:numFmt formatCode="0.00" sourceLinked="1"/>
        <c:majorTickMark val="in"/>
        <c:minorTickMark val="none"/>
        <c:tickLblPos val="low"/>
        <c:crossAx val="76655232"/>
        <c:crosses val="autoZero"/>
        <c:crossBetween val="midCat"/>
        <c:majorUnit val="0.1"/>
      </c:valAx>
    </c:plotArea>
    <c:plotVisOnly val="1"/>
    <c:dispBlanksAs val="gap"/>
    <c:showDLblsOverMax val="0"/>
  </c:chart>
  <c:printSettings>
    <c:headerFooter/>
    <c:pageMargins b="0.75000000000000366" l="0.70000000000000062" r="0.70000000000000062" t="0.75000000000000366" header="0.30000000000000032" footer="0.30000000000000032"/>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857777777777778"/>
          <c:y val="4.6846180555555547E-2"/>
          <c:w val="0.7887117119363235"/>
          <c:h val="0.80103724376224927"/>
        </c:manualLayout>
      </c:layout>
      <c:scatterChart>
        <c:scatterStyle val="smoothMarker"/>
        <c:varyColors val="0"/>
        <c:ser>
          <c:idx val="0"/>
          <c:order val="0"/>
          <c:tx>
            <c:strRef>
              <c:f>Sheet1!$C$50</c:f>
              <c:strCache>
                <c:ptCount val="1"/>
                <c:pt idx="0">
                  <c:v>I (θ) (I)</c:v>
                </c:pt>
              </c:strCache>
            </c:strRef>
          </c:tx>
          <c:marker>
            <c:symbol val="none"/>
          </c:marker>
          <c:xVal>
            <c:numRef>
              <c:f>Sheet1!$D$49:$L$49</c:f>
              <c:numCache>
                <c:formatCode>General</c:formatCode>
                <c:ptCount val="9"/>
                <c:pt idx="0">
                  <c:v>-4</c:v>
                </c:pt>
                <c:pt idx="1">
                  <c:v>-3</c:v>
                </c:pt>
                <c:pt idx="2">
                  <c:v>-2</c:v>
                </c:pt>
                <c:pt idx="3">
                  <c:v>-1</c:v>
                </c:pt>
                <c:pt idx="4">
                  <c:v>0</c:v>
                </c:pt>
                <c:pt idx="5">
                  <c:v>1</c:v>
                </c:pt>
                <c:pt idx="6">
                  <c:v>2</c:v>
                </c:pt>
                <c:pt idx="7">
                  <c:v>3</c:v>
                </c:pt>
                <c:pt idx="8">
                  <c:v>4</c:v>
                </c:pt>
              </c:numCache>
            </c:numRef>
          </c:xVal>
          <c:yVal>
            <c:numRef>
              <c:f>Sheet1!$D$50:$L$50</c:f>
              <c:numCache>
                <c:formatCode>0.00</c:formatCode>
                <c:ptCount val="9"/>
                <c:pt idx="0">
                  <c:v>3.2116520766997773E-3</c:v>
                </c:pt>
                <c:pt idx="1">
                  <c:v>1.7406702059678796E-2</c:v>
                </c:pt>
                <c:pt idx="2">
                  <c:v>9.0319631532665187E-2</c:v>
                </c:pt>
                <c:pt idx="3">
                  <c:v>0.37745060873234126</c:v>
                </c:pt>
                <c:pt idx="4">
                  <c:v>0.72250000000000003</c:v>
                </c:pt>
                <c:pt idx="5">
                  <c:v>0.37745060873234126</c:v>
                </c:pt>
                <c:pt idx="6">
                  <c:v>9.0319631532665159E-2</c:v>
                </c:pt>
                <c:pt idx="7">
                  <c:v>1.7406702059678793E-2</c:v>
                </c:pt>
                <c:pt idx="8">
                  <c:v>3.2116520766997778E-3</c:v>
                </c:pt>
              </c:numCache>
            </c:numRef>
          </c:yVal>
          <c:smooth val="1"/>
          <c:extLst>
            <c:ext xmlns:c16="http://schemas.microsoft.com/office/drawing/2014/chart" uri="{C3380CC4-5D6E-409C-BE32-E72D297353CC}">
              <c16:uniqueId val="{00000000-0E34-43EC-89A9-7DEEC934557A}"/>
            </c:ext>
          </c:extLst>
        </c:ser>
        <c:ser>
          <c:idx val="1"/>
          <c:order val="1"/>
          <c:tx>
            <c:strRef>
              <c:f>Sheet1!$C$52</c:f>
              <c:strCache>
                <c:ptCount val="1"/>
                <c:pt idx="0">
                  <c:v>I (θ) (II)</c:v>
                </c:pt>
              </c:strCache>
            </c:strRef>
          </c:tx>
          <c:marker>
            <c:symbol val="none"/>
          </c:marker>
          <c:xVal>
            <c:numRef>
              <c:f>Sheet1!$D$49:$L$49</c:f>
              <c:numCache>
                <c:formatCode>General</c:formatCode>
                <c:ptCount val="9"/>
                <c:pt idx="0">
                  <c:v>-4</c:v>
                </c:pt>
                <c:pt idx="1">
                  <c:v>-3</c:v>
                </c:pt>
                <c:pt idx="2">
                  <c:v>-2</c:v>
                </c:pt>
                <c:pt idx="3">
                  <c:v>-1</c:v>
                </c:pt>
                <c:pt idx="4">
                  <c:v>0</c:v>
                </c:pt>
                <c:pt idx="5">
                  <c:v>1</c:v>
                </c:pt>
                <c:pt idx="6">
                  <c:v>2</c:v>
                </c:pt>
                <c:pt idx="7">
                  <c:v>3</c:v>
                </c:pt>
                <c:pt idx="8">
                  <c:v>4</c:v>
                </c:pt>
              </c:numCache>
            </c:numRef>
          </c:xVal>
          <c:yVal>
            <c:numRef>
              <c:f>Sheet1!$D$52:$L$52</c:f>
              <c:numCache>
                <c:formatCode>0.00</c:formatCode>
                <c:ptCount val="9"/>
                <c:pt idx="0">
                  <c:v>1.0332842133528815E-2</c:v>
                </c:pt>
                <c:pt idx="1">
                  <c:v>0.14414836913558263</c:v>
                </c:pt>
                <c:pt idx="2">
                  <c:v>0.48166666666666674</c:v>
                </c:pt>
                <c:pt idx="3">
                  <c:v>0.29131673348804743</c:v>
                </c:pt>
                <c:pt idx="4">
                  <c:v>7.1776621115466829E-2</c:v>
                </c:pt>
                <c:pt idx="5">
                  <c:v>1.39084024467732E-2</c:v>
                </c:pt>
                <c:pt idx="6">
                  <c:v>2.5687494594980164E-3</c:v>
                </c:pt>
                <c:pt idx="7">
                  <c:v>4.7020836233607521E-4</c:v>
                </c:pt>
                <c:pt idx="8">
                  <c:v>8.5930749670115508E-5</c:v>
                </c:pt>
              </c:numCache>
            </c:numRef>
          </c:yVal>
          <c:smooth val="1"/>
          <c:extLst>
            <c:ext xmlns:c16="http://schemas.microsoft.com/office/drawing/2014/chart" uri="{C3380CC4-5D6E-409C-BE32-E72D297353CC}">
              <c16:uniqueId val="{00000001-0E34-43EC-89A9-7DEEC934557A}"/>
            </c:ext>
          </c:extLst>
        </c:ser>
        <c:dLbls>
          <c:showLegendKey val="0"/>
          <c:showVal val="0"/>
          <c:showCatName val="0"/>
          <c:showSerName val="0"/>
          <c:showPercent val="0"/>
          <c:showBubbleSize val="0"/>
        </c:dLbls>
        <c:axId val="68049536"/>
        <c:axId val="68052480"/>
      </c:scatterChart>
      <c:valAx>
        <c:axId val="68049536"/>
        <c:scaling>
          <c:orientation val="minMax"/>
          <c:max val="4"/>
          <c:min val="-4"/>
        </c:scaling>
        <c:delete val="0"/>
        <c:axPos val="b"/>
        <c:numFmt formatCode="General" sourceLinked="1"/>
        <c:majorTickMark val="out"/>
        <c:minorTickMark val="none"/>
        <c:tickLblPos val="nextTo"/>
        <c:crossAx val="68052480"/>
        <c:crosses val="autoZero"/>
        <c:crossBetween val="midCat"/>
        <c:majorUnit val="1"/>
      </c:valAx>
      <c:valAx>
        <c:axId val="68052480"/>
        <c:scaling>
          <c:orientation val="minMax"/>
          <c:max val="1"/>
          <c:min val="0"/>
        </c:scaling>
        <c:delete val="0"/>
        <c:axPos val="l"/>
        <c:majorGridlines/>
        <c:numFmt formatCode="0.00" sourceLinked="1"/>
        <c:majorTickMark val="in"/>
        <c:minorTickMark val="none"/>
        <c:tickLblPos val="low"/>
        <c:crossAx val="68049536"/>
        <c:crosses val="autoZero"/>
        <c:crossBetween val="midCat"/>
        <c:majorUnit val="0.1"/>
        <c:minorUnit val="2.0000000000000011E-2"/>
      </c:valAx>
    </c:plotArea>
    <c:plotVisOnly val="1"/>
    <c:dispBlanksAs val="gap"/>
    <c:showDLblsOverMax val="0"/>
  </c:chart>
  <c:printSettings>
    <c:headerFooter/>
    <c:pageMargins b="0.75000000000000322" l="0.70000000000000062" r="0.70000000000000062" t="0.75000000000000322" header="0.30000000000000032" footer="0.30000000000000032"/>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14857777777777778"/>
          <c:y val="4.6846180555555547E-2"/>
          <c:w val="0.80873747723132972"/>
          <c:h val="0.80103724376224861"/>
        </c:manualLayout>
      </c:layout>
      <c:scatterChart>
        <c:scatterStyle val="smoothMarker"/>
        <c:varyColors val="0"/>
        <c:ser>
          <c:idx val="0"/>
          <c:order val="0"/>
          <c:tx>
            <c:strRef>
              <c:f>Sheet1!$C$52</c:f>
              <c:strCache>
                <c:ptCount val="1"/>
                <c:pt idx="0">
                  <c:v>I (θ) (II)</c:v>
                </c:pt>
              </c:strCache>
            </c:strRef>
          </c:tx>
          <c:marker>
            <c:symbol val="none"/>
          </c:marker>
          <c:xVal>
            <c:numRef>
              <c:f>Sheet1!$D$49:$L$49</c:f>
              <c:numCache>
                <c:formatCode>General</c:formatCode>
                <c:ptCount val="9"/>
                <c:pt idx="0">
                  <c:v>-4</c:v>
                </c:pt>
                <c:pt idx="1">
                  <c:v>-3</c:v>
                </c:pt>
                <c:pt idx="2">
                  <c:v>-2</c:v>
                </c:pt>
                <c:pt idx="3">
                  <c:v>-1</c:v>
                </c:pt>
                <c:pt idx="4">
                  <c:v>0</c:v>
                </c:pt>
                <c:pt idx="5">
                  <c:v>1</c:v>
                </c:pt>
                <c:pt idx="6">
                  <c:v>2</c:v>
                </c:pt>
                <c:pt idx="7">
                  <c:v>3</c:v>
                </c:pt>
                <c:pt idx="8">
                  <c:v>4</c:v>
                </c:pt>
              </c:numCache>
            </c:numRef>
          </c:xVal>
          <c:yVal>
            <c:numRef>
              <c:f>Sheet1!$D$52:$L$52</c:f>
              <c:numCache>
                <c:formatCode>0.00</c:formatCode>
                <c:ptCount val="9"/>
                <c:pt idx="0">
                  <c:v>1.0332842133528815E-2</c:v>
                </c:pt>
                <c:pt idx="1">
                  <c:v>0.14414836913558263</c:v>
                </c:pt>
                <c:pt idx="2">
                  <c:v>0.48166666666666674</c:v>
                </c:pt>
                <c:pt idx="3">
                  <c:v>0.29131673348804743</c:v>
                </c:pt>
                <c:pt idx="4">
                  <c:v>7.1776621115466829E-2</c:v>
                </c:pt>
                <c:pt idx="5">
                  <c:v>1.39084024467732E-2</c:v>
                </c:pt>
                <c:pt idx="6">
                  <c:v>2.5687494594980164E-3</c:v>
                </c:pt>
                <c:pt idx="7">
                  <c:v>4.7020836233607521E-4</c:v>
                </c:pt>
                <c:pt idx="8">
                  <c:v>8.5930749670115508E-5</c:v>
                </c:pt>
              </c:numCache>
            </c:numRef>
          </c:yVal>
          <c:smooth val="1"/>
          <c:extLst>
            <c:ext xmlns:c16="http://schemas.microsoft.com/office/drawing/2014/chart" uri="{C3380CC4-5D6E-409C-BE32-E72D297353CC}">
              <c16:uniqueId val="{00000000-71F1-48B1-80F1-845BBED6658C}"/>
            </c:ext>
          </c:extLst>
        </c:ser>
        <c:dLbls>
          <c:showLegendKey val="0"/>
          <c:showVal val="0"/>
          <c:showCatName val="0"/>
          <c:showSerName val="0"/>
          <c:showPercent val="0"/>
          <c:showBubbleSize val="0"/>
        </c:dLbls>
        <c:axId val="68090496"/>
        <c:axId val="78845824"/>
      </c:scatterChart>
      <c:valAx>
        <c:axId val="68090496"/>
        <c:scaling>
          <c:orientation val="minMax"/>
          <c:max val="4"/>
          <c:min val="-4"/>
        </c:scaling>
        <c:delete val="0"/>
        <c:axPos val="b"/>
        <c:numFmt formatCode="General" sourceLinked="1"/>
        <c:majorTickMark val="out"/>
        <c:minorTickMark val="none"/>
        <c:tickLblPos val="nextTo"/>
        <c:crossAx val="78845824"/>
        <c:crosses val="autoZero"/>
        <c:crossBetween val="midCat"/>
        <c:majorUnit val="1"/>
      </c:valAx>
      <c:valAx>
        <c:axId val="78845824"/>
        <c:scaling>
          <c:orientation val="minMax"/>
          <c:max val="1"/>
          <c:min val="0"/>
        </c:scaling>
        <c:delete val="0"/>
        <c:axPos val="l"/>
        <c:majorGridlines/>
        <c:numFmt formatCode="0.00" sourceLinked="1"/>
        <c:majorTickMark val="in"/>
        <c:minorTickMark val="none"/>
        <c:tickLblPos val="low"/>
        <c:crossAx val="68090496"/>
        <c:crosses val="autoZero"/>
        <c:crossBetween val="midCat"/>
        <c:majorUnit val="0.1"/>
      </c:valAx>
    </c:plotArea>
    <c:plotVisOnly val="1"/>
    <c:dispBlanksAs val="gap"/>
    <c:showDLblsOverMax val="0"/>
  </c:chart>
  <c:printSettings>
    <c:headerFooter/>
    <c:pageMargins b="0.75000000000000366" l="0.70000000000000062" r="0.70000000000000062" t="0.75000000000000366" header="0.30000000000000032" footer="0.30000000000000032"/>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4857777777777778"/>
          <c:y val="4.6846180555555547E-2"/>
          <c:w val="0.80873747723132972"/>
          <c:h val="0.80103724376224827"/>
        </c:manualLayout>
      </c:layout>
      <c:scatterChart>
        <c:scatterStyle val="smoothMarker"/>
        <c:varyColors val="0"/>
        <c:ser>
          <c:idx val="0"/>
          <c:order val="0"/>
          <c:tx>
            <c:strRef>
              <c:f>Sheet1!$C$50</c:f>
              <c:strCache>
                <c:ptCount val="1"/>
                <c:pt idx="0">
                  <c:v>I (θ) (I)</c:v>
                </c:pt>
              </c:strCache>
            </c:strRef>
          </c:tx>
          <c:marker>
            <c:symbol val="none"/>
          </c:marker>
          <c:xVal>
            <c:numRef>
              <c:f>Sheet1!$D$49:$L$49</c:f>
              <c:numCache>
                <c:formatCode>General</c:formatCode>
                <c:ptCount val="9"/>
                <c:pt idx="0">
                  <c:v>-4</c:v>
                </c:pt>
                <c:pt idx="1">
                  <c:v>-3</c:v>
                </c:pt>
                <c:pt idx="2">
                  <c:v>-2</c:v>
                </c:pt>
                <c:pt idx="3">
                  <c:v>-1</c:v>
                </c:pt>
                <c:pt idx="4">
                  <c:v>0</c:v>
                </c:pt>
                <c:pt idx="5">
                  <c:v>1</c:v>
                </c:pt>
                <c:pt idx="6">
                  <c:v>2</c:v>
                </c:pt>
                <c:pt idx="7">
                  <c:v>3</c:v>
                </c:pt>
                <c:pt idx="8">
                  <c:v>4</c:v>
                </c:pt>
              </c:numCache>
            </c:numRef>
          </c:xVal>
          <c:yVal>
            <c:numRef>
              <c:f>Sheet1!$D$50:$L$50</c:f>
              <c:numCache>
                <c:formatCode>0.00</c:formatCode>
                <c:ptCount val="9"/>
                <c:pt idx="0">
                  <c:v>3.2116520766997773E-3</c:v>
                </c:pt>
                <c:pt idx="1">
                  <c:v>1.7406702059678796E-2</c:v>
                </c:pt>
                <c:pt idx="2">
                  <c:v>9.0319631532665187E-2</c:v>
                </c:pt>
                <c:pt idx="3">
                  <c:v>0.37745060873234126</c:v>
                </c:pt>
                <c:pt idx="4">
                  <c:v>0.72250000000000003</c:v>
                </c:pt>
                <c:pt idx="5">
                  <c:v>0.37745060873234126</c:v>
                </c:pt>
                <c:pt idx="6">
                  <c:v>9.0319631532665159E-2</c:v>
                </c:pt>
                <c:pt idx="7">
                  <c:v>1.7406702059678793E-2</c:v>
                </c:pt>
                <c:pt idx="8">
                  <c:v>3.2116520766997778E-3</c:v>
                </c:pt>
              </c:numCache>
            </c:numRef>
          </c:yVal>
          <c:smooth val="1"/>
          <c:extLst>
            <c:ext xmlns:c16="http://schemas.microsoft.com/office/drawing/2014/chart" uri="{C3380CC4-5D6E-409C-BE32-E72D297353CC}">
              <c16:uniqueId val="{00000000-B482-450C-BA5F-85B50D6004AD}"/>
            </c:ext>
          </c:extLst>
        </c:ser>
        <c:dLbls>
          <c:showLegendKey val="0"/>
          <c:showVal val="0"/>
          <c:showCatName val="0"/>
          <c:showSerName val="0"/>
          <c:showPercent val="0"/>
          <c:showBubbleSize val="0"/>
        </c:dLbls>
        <c:axId val="78861824"/>
        <c:axId val="78863360"/>
      </c:scatterChart>
      <c:valAx>
        <c:axId val="78861824"/>
        <c:scaling>
          <c:orientation val="minMax"/>
          <c:max val="4"/>
          <c:min val="-4"/>
        </c:scaling>
        <c:delete val="0"/>
        <c:axPos val="b"/>
        <c:numFmt formatCode="General" sourceLinked="1"/>
        <c:majorTickMark val="out"/>
        <c:minorTickMark val="none"/>
        <c:tickLblPos val="nextTo"/>
        <c:crossAx val="78863360"/>
        <c:crossesAt val="0"/>
        <c:crossBetween val="midCat"/>
        <c:majorUnit val="1"/>
      </c:valAx>
      <c:valAx>
        <c:axId val="78863360"/>
        <c:scaling>
          <c:orientation val="minMax"/>
          <c:max val="1"/>
          <c:min val="0"/>
        </c:scaling>
        <c:delete val="0"/>
        <c:axPos val="l"/>
        <c:majorGridlines/>
        <c:numFmt formatCode="0.00" sourceLinked="1"/>
        <c:majorTickMark val="in"/>
        <c:minorTickMark val="none"/>
        <c:tickLblPos val="low"/>
        <c:crossAx val="78861824"/>
        <c:crosses val="autoZero"/>
        <c:crossBetween val="midCat"/>
        <c:majorUnit val="0.1"/>
      </c:valAx>
    </c:plotArea>
    <c:plotVisOnly val="1"/>
    <c:dispBlanksAs val="gap"/>
    <c:showDLblsOverMax val="0"/>
  </c:chart>
  <c:printSettings>
    <c:headerFooter/>
    <c:pageMargins b="0.75000000000000389" l="0.70000000000000062" r="0.70000000000000062" t="0.75000000000000389" header="0.30000000000000032" footer="0.30000000000000032"/>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0.14857777777777778"/>
          <c:y val="4.6846180555555547E-2"/>
          <c:w val="0.80873747723132972"/>
          <c:h val="0.80103724376224805"/>
        </c:manualLayout>
      </c:layout>
      <c:scatterChart>
        <c:scatterStyle val="smoothMarker"/>
        <c:varyColors val="0"/>
        <c:ser>
          <c:idx val="0"/>
          <c:order val="0"/>
          <c:tx>
            <c:strRef>
              <c:f>Sheet1!$C$51</c:f>
              <c:strCache>
                <c:ptCount val="1"/>
                <c:pt idx="0">
                  <c:v>SE(θ) (I)</c:v>
                </c:pt>
              </c:strCache>
            </c:strRef>
          </c:tx>
          <c:marker>
            <c:symbol val="none"/>
          </c:marker>
          <c:xVal>
            <c:numRef>
              <c:f>Sheet1!$D$49:$L$49</c:f>
              <c:numCache>
                <c:formatCode>General</c:formatCode>
                <c:ptCount val="9"/>
                <c:pt idx="0">
                  <c:v>-4</c:v>
                </c:pt>
                <c:pt idx="1">
                  <c:v>-3</c:v>
                </c:pt>
                <c:pt idx="2">
                  <c:v>-2</c:v>
                </c:pt>
                <c:pt idx="3">
                  <c:v>-1</c:v>
                </c:pt>
                <c:pt idx="4">
                  <c:v>0</c:v>
                </c:pt>
                <c:pt idx="5">
                  <c:v>1</c:v>
                </c:pt>
                <c:pt idx="6">
                  <c:v>2</c:v>
                </c:pt>
                <c:pt idx="7">
                  <c:v>3</c:v>
                </c:pt>
                <c:pt idx="8">
                  <c:v>4</c:v>
                </c:pt>
              </c:numCache>
            </c:numRef>
          </c:xVal>
          <c:yVal>
            <c:numRef>
              <c:f>Sheet1!$D$51:$L$51</c:f>
              <c:numCache>
                <c:formatCode>0.00</c:formatCode>
                <c:ptCount val="9"/>
                <c:pt idx="0">
                  <c:v>17.645572539621963</c:v>
                </c:pt>
                <c:pt idx="1">
                  <c:v>7.5795208521554018</c:v>
                </c:pt>
                <c:pt idx="2">
                  <c:v>3.3274299504587841</c:v>
                </c:pt>
                <c:pt idx="3">
                  <c:v>1.6276834022792459</c:v>
                </c:pt>
                <c:pt idx="4">
                  <c:v>1.1764705882352942</c:v>
                </c:pt>
                <c:pt idx="5">
                  <c:v>1.6276834022792459</c:v>
                </c:pt>
                <c:pt idx="6">
                  <c:v>3.327429950458785</c:v>
                </c:pt>
                <c:pt idx="7">
                  <c:v>7.5795208521554027</c:v>
                </c:pt>
                <c:pt idx="8">
                  <c:v>17.645572539621959</c:v>
                </c:pt>
              </c:numCache>
            </c:numRef>
          </c:yVal>
          <c:smooth val="1"/>
          <c:extLst>
            <c:ext xmlns:c16="http://schemas.microsoft.com/office/drawing/2014/chart" uri="{C3380CC4-5D6E-409C-BE32-E72D297353CC}">
              <c16:uniqueId val="{00000000-F59D-4843-BA44-E542F19DDEB4}"/>
            </c:ext>
          </c:extLst>
        </c:ser>
        <c:dLbls>
          <c:showLegendKey val="0"/>
          <c:showVal val="0"/>
          <c:showCatName val="0"/>
          <c:showSerName val="0"/>
          <c:showPercent val="0"/>
          <c:showBubbleSize val="0"/>
        </c:dLbls>
        <c:axId val="78798848"/>
        <c:axId val="78801536"/>
      </c:scatterChart>
      <c:valAx>
        <c:axId val="78798848"/>
        <c:scaling>
          <c:orientation val="minMax"/>
          <c:max val="4"/>
          <c:min val="-4"/>
        </c:scaling>
        <c:delete val="0"/>
        <c:axPos val="b"/>
        <c:numFmt formatCode="General" sourceLinked="1"/>
        <c:majorTickMark val="out"/>
        <c:minorTickMark val="none"/>
        <c:tickLblPos val="nextTo"/>
        <c:crossAx val="78801536"/>
        <c:crosses val="autoZero"/>
        <c:crossBetween val="midCat"/>
        <c:majorUnit val="1"/>
      </c:valAx>
      <c:valAx>
        <c:axId val="78801536"/>
        <c:scaling>
          <c:orientation val="minMax"/>
          <c:max val="10"/>
          <c:min val="0"/>
        </c:scaling>
        <c:delete val="0"/>
        <c:axPos val="l"/>
        <c:majorGridlines/>
        <c:numFmt formatCode="0.00" sourceLinked="1"/>
        <c:majorTickMark val="in"/>
        <c:minorTickMark val="none"/>
        <c:tickLblPos val="low"/>
        <c:crossAx val="78798848"/>
        <c:crosses val="autoZero"/>
        <c:crossBetween val="midCat"/>
        <c:majorUnit val="1"/>
      </c:valAx>
    </c:plotArea>
    <c:plotVisOnly val="1"/>
    <c:dispBlanksAs val="gap"/>
    <c:showDLblsOverMax val="0"/>
  </c:chart>
  <c:printSettings>
    <c:headerFooter/>
    <c:pageMargins b="0.75000000000000411" l="0.70000000000000062" r="0.70000000000000062" t="0.75000000000000411" header="0.30000000000000032" footer="0.30000000000000032"/>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14857777777777778"/>
          <c:y val="4.6846180555555547E-2"/>
          <c:w val="0.80873747723132972"/>
          <c:h val="0.80103724376224761"/>
        </c:manualLayout>
      </c:layout>
      <c:scatterChart>
        <c:scatterStyle val="smoothMarker"/>
        <c:varyColors val="0"/>
        <c:ser>
          <c:idx val="0"/>
          <c:order val="0"/>
          <c:tx>
            <c:strRef>
              <c:f>Sheet1!$C$53</c:f>
              <c:strCache>
                <c:ptCount val="1"/>
                <c:pt idx="0">
                  <c:v>SE(θ) (II)</c:v>
                </c:pt>
              </c:strCache>
            </c:strRef>
          </c:tx>
          <c:marker>
            <c:symbol val="none"/>
          </c:marker>
          <c:xVal>
            <c:numRef>
              <c:f>Sheet1!$D$49:$L$49</c:f>
              <c:numCache>
                <c:formatCode>General</c:formatCode>
                <c:ptCount val="9"/>
                <c:pt idx="0">
                  <c:v>-4</c:v>
                </c:pt>
                <c:pt idx="1">
                  <c:v>-3</c:v>
                </c:pt>
                <c:pt idx="2">
                  <c:v>-2</c:v>
                </c:pt>
                <c:pt idx="3">
                  <c:v>-1</c:v>
                </c:pt>
                <c:pt idx="4">
                  <c:v>0</c:v>
                </c:pt>
                <c:pt idx="5">
                  <c:v>1</c:v>
                </c:pt>
                <c:pt idx="6">
                  <c:v>2</c:v>
                </c:pt>
                <c:pt idx="7">
                  <c:v>3</c:v>
                </c:pt>
                <c:pt idx="8">
                  <c:v>4</c:v>
                </c:pt>
              </c:numCache>
            </c:numRef>
          </c:xVal>
          <c:yVal>
            <c:numRef>
              <c:f>Sheet1!$D$53:$L$53</c:f>
              <c:numCache>
                <c:formatCode>0.00</c:formatCode>
                <c:ptCount val="9"/>
                <c:pt idx="0">
                  <c:v>9.8376213574906526</c:v>
                </c:pt>
                <c:pt idx="1">
                  <c:v>2.633874837903877</c:v>
                </c:pt>
                <c:pt idx="2">
                  <c:v>1.4408763192842224</c:v>
                </c:pt>
                <c:pt idx="3">
                  <c:v>1.852751972062022</c:v>
                </c:pt>
                <c:pt idx="4">
                  <c:v>3.7325745878406371</c:v>
                </c:pt>
                <c:pt idx="5">
                  <c:v>8.4793268389362115</c:v>
                </c:pt>
                <c:pt idx="6">
                  <c:v>19.730547022475296</c:v>
                </c:pt>
                <c:pt idx="7">
                  <c:v>46.116339291383831</c:v>
                </c:pt>
                <c:pt idx="8">
                  <c:v>107.87621487753734</c:v>
                </c:pt>
              </c:numCache>
            </c:numRef>
          </c:yVal>
          <c:smooth val="1"/>
          <c:extLst>
            <c:ext xmlns:c16="http://schemas.microsoft.com/office/drawing/2014/chart" uri="{C3380CC4-5D6E-409C-BE32-E72D297353CC}">
              <c16:uniqueId val="{00000000-D669-4331-BAD3-50DF37F4B43C}"/>
            </c:ext>
          </c:extLst>
        </c:ser>
        <c:dLbls>
          <c:showLegendKey val="0"/>
          <c:showVal val="0"/>
          <c:showCatName val="0"/>
          <c:showSerName val="0"/>
          <c:showPercent val="0"/>
          <c:showBubbleSize val="0"/>
        </c:dLbls>
        <c:axId val="78814592"/>
        <c:axId val="78816384"/>
      </c:scatterChart>
      <c:valAx>
        <c:axId val="78814592"/>
        <c:scaling>
          <c:orientation val="minMax"/>
          <c:max val="4"/>
          <c:min val="-4"/>
        </c:scaling>
        <c:delete val="0"/>
        <c:axPos val="b"/>
        <c:numFmt formatCode="General" sourceLinked="1"/>
        <c:majorTickMark val="out"/>
        <c:minorTickMark val="none"/>
        <c:tickLblPos val="nextTo"/>
        <c:crossAx val="78816384"/>
        <c:crosses val="autoZero"/>
        <c:crossBetween val="midCat"/>
        <c:majorUnit val="1"/>
      </c:valAx>
      <c:valAx>
        <c:axId val="78816384"/>
        <c:scaling>
          <c:orientation val="minMax"/>
          <c:max val="10"/>
          <c:min val="0"/>
        </c:scaling>
        <c:delete val="0"/>
        <c:axPos val="l"/>
        <c:majorGridlines/>
        <c:numFmt formatCode="0.00" sourceLinked="1"/>
        <c:majorTickMark val="in"/>
        <c:minorTickMark val="none"/>
        <c:tickLblPos val="low"/>
        <c:crossAx val="78814592"/>
        <c:crosses val="autoZero"/>
        <c:crossBetween val="midCat"/>
        <c:majorUnit val="1"/>
      </c:valAx>
    </c:plotArea>
    <c:plotVisOnly val="1"/>
    <c:dispBlanksAs val="gap"/>
    <c:showDLblsOverMax val="0"/>
  </c:chart>
  <c:printSettings>
    <c:headerFooter/>
    <c:pageMargins b="0.75000000000000433" l="0.70000000000000062" r="0.70000000000000062" t="0.75000000000000433" header="0.30000000000000032" footer="0.30000000000000032"/>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857777777777778"/>
          <c:y val="4.6846180555555547E-2"/>
          <c:w val="0.7887117119363235"/>
          <c:h val="0.80103724376224905"/>
        </c:manualLayout>
      </c:layout>
      <c:scatterChart>
        <c:scatterStyle val="smoothMarker"/>
        <c:varyColors val="0"/>
        <c:ser>
          <c:idx val="0"/>
          <c:order val="0"/>
          <c:tx>
            <c:strRef>
              <c:f>Sheet1!$C$51</c:f>
              <c:strCache>
                <c:ptCount val="1"/>
                <c:pt idx="0">
                  <c:v>SE(θ) (I)</c:v>
                </c:pt>
              </c:strCache>
            </c:strRef>
          </c:tx>
          <c:marker>
            <c:symbol val="none"/>
          </c:marker>
          <c:xVal>
            <c:numRef>
              <c:f>Sheet1!$D$49:$L$49</c:f>
              <c:numCache>
                <c:formatCode>General</c:formatCode>
                <c:ptCount val="9"/>
                <c:pt idx="0">
                  <c:v>-4</c:v>
                </c:pt>
                <c:pt idx="1">
                  <c:v>-3</c:v>
                </c:pt>
                <c:pt idx="2">
                  <c:v>-2</c:v>
                </c:pt>
                <c:pt idx="3">
                  <c:v>-1</c:v>
                </c:pt>
                <c:pt idx="4">
                  <c:v>0</c:v>
                </c:pt>
                <c:pt idx="5">
                  <c:v>1</c:v>
                </c:pt>
                <c:pt idx="6">
                  <c:v>2</c:v>
                </c:pt>
                <c:pt idx="7">
                  <c:v>3</c:v>
                </c:pt>
                <c:pt idx="8">
                  <c:v>4</c:v>
                </c:pt>
              </c:numCache>
            </c:numRef>
          </c:xVal>
          <c:yVal>
            <c:numRef>
              <c:f>Sheet1!$D$51:$L$51</c:f>
              <c:numCache>
                <c:formatCode>0.00</c:formatCode>
                <c:ptCount val="9"/>
                <c:pt idx="0">
                  <c:v>17.645572539621963</c:v>
                </c:pt>
                <c:pt idx="1">
                  <c:v>7.5795208521554018</c:v>
                </c:pt>
                <c:pt idx="2">
                  <c:v>3.3274299504587841</c:v>
                </c:pt>
                <c:pt idx="3">
                  <c:v>1.6276834022792459</c:v>
                </c:pt>
                <c:pt idx="4">
                  <c:v>1.1764705882352942</c:v>
                </c:pt>
                <c:pt idx="5">
                  <c:v>1.6276834022792459</c:v>
                </c:pt>
                <c:pt idx="6">
                  <c:v>3.327429950458785</c:v>
                </c:pt>
                <c:pt idx="7">
                  <c:v>7.5795208521554027</c:v>
                </c:pt>
                <c:pt idx="8">
                  <c:v>17.645572539621959</c:v>
                </c:pt>
              </c:numCache>
            </c:numRef>
          </c:yVal>
          <c:smooth val="1"/>
          <c:extLst>
            <c:ext xmlns:c16="http://schemas.microsoft.com/office/drawing/2014/chart" uri="{C3380CC4-5D6E-409C-BE32-E72D297353CC}">
              <c16:uniqueId val="{00000000-FC4B-4EAE-96CB-90B4B32D9B16}"/>
            </c:ext>
          </c:extLst>
        </c:ser>
        <c:ser>
          <c:idx val="1"/>
          <c:order val="1"/>
          <c:tx>
            <c:strRef>
              <c:f>Sheet1!$C$53</c:f>
              <c:strCache>
                <c:ptCount val="1"/>
                <c:pt idx="0">
                  <c:v>SE(θ) (II)</c:v>
                </c:pt>
              </c:strCache>
            </c:strRef>
          </c:tx>
          <c:marker>
            <c:symbol val="none"/>
          </c:marker>
          <c:xVal>
            <c:numRef>
              <c:f>Sheet1!$D$49:$L$49</c:f>
              <c:numCache>
                <c:formatCode>General</c:formatCode>
                <c:ptCount val="9"/>
                <c:pt idx="0">
                  <c:v>-4</c:v>
                </c:pt>
                <c:pt idx="1">
                  <c:v>-3</c:v>
                </c:pt>
                <c:pt idx="2">
                  <c:v>-2</c:v>
                </c:pt>
                <c:pt idx="3">
                  <c:v>-1</c:v>
                </c:pt>
                <c:pt idx="4">
                  <c:v>0</c:v>
                </c:pt>
                <c:pt idx="5">
                  <c:v>1</c:v>
                </c:pt>
                <c:pt idx="6">
                  <c:v>2</c:v>
                </c:pt>
                <c:pt idx="7">
                  <c:v>3</c:v>
                </c:pt>
                <c:pt idx="8">
                  <c:v>4</c:v>
                </c:pt>
              </c:numCache>
            </c:numRef>
          </c:xVal>
          <c:yVal>
            <c:numRef>
              <c:f>Sheet1!$D$53:$L$53</c:f>
              <c:numCache>
                <c:formatCode>0.00</c:formatCode>
                <c:ptCount val="9"/>
                <c:pt idx="0">
                  <c:v>9.8376213574906526</c:v>
                </c:pt>
                <c:pt idx="1">
                  <c:v>2.633874837903877</c:v>
                </c:pt>
                <c:pt idx="2">
                  <c:v>1.4408763192842224</c:v>
                </c:pt>
                <c:pt idx="3">
                  <c:v>1.852751972062022</c:v>
                </c:pt>
                <c:pt idx="4">
                  <c:v>3.7325745878406371</c:v>
                </c:pt>
                <c:pt idx="5">
                  <c:v>8.4793268389362115</c:v>
                </c:pt>
                <c:pt idx="6">
                  <c:v>19.730547022475296</c:v>
                </c:pt>
                <c:pt idx="7">
                  <c:v>46.116339291383831</c:v>
                </c:pt>
                <c:pt idx="8">
                  <c:v>107.87621487753734</c:v>
                </c:pt>
              </c:numCache>
            </c:numRef>
          </c:yVal>
          <c:smooth val="1"/>
          <c:extLst>
            <c:ext xmlns:c16="http://schemas.microsoft.com/office/drawing/2014/chart" uri="{C3380CC4-5D6E-409C-BE32-E72D297353CC}">
              <c16:uniqueId val="{00000001-FC4B-4EAE-96CB-90B4B32D9B16}"/>
            </c:ext>
          </c:extLst>
        </c:ser>
        <c:dLbls>
          <c:showLegendKey val="0"/>
          <c:showVal val="0"/>
          <c:showCatName val="0"/>
          <c:showSerName val="0"/>
          <c:showPercent val="0"/>
          <c:showBubbleSize val="0"/>
        </c:dLbls>
        <c:axId val="78940416"/>
        <c:axId val="78958592"/>
      </c:scatterChart>
      <c:valAx>
        <c:axId val="78940416"/>
        <c:scaling>
          <c:orientation val="minMax"/>
          <c:max val="4"/>
          <c:min val="-4"/>
        </c:scaling>
        <c:delete val="0"/>
        <c:axPos val="b"/>
        <c:numFmt formatCode="General" sourceLinked="1"/>
        <c:majorTickMark val="out"/>
        <c:minorTickMark val="none"/>
        <c:tickLblPos val="nextTo"/>
        <c:crossAx val="78958592"/>
        <c:crosses val="autoZero"/>
        <c:crossBetween val="midCat"/>
        <c:majorUnit val="1"/>
      </c:valAx>
      <c:valAx>
        <c:axId val="78958592"/>
        <c:scaling>
          <c:orientation val="minMax"/>
          <c:max val="10"/>
          <c:min val="0"/>
        </c:scaling>
        <c:delete val="0"/>
        <c:axPos val="l"/>
        <c:majorGridlines/>
        <c:numFmt formatCode="0.00" sourceLinked="1"/>
        <c:majorTickMark val="in"/>
        <c:minorTickMark val="none"/>
        <c:tickLblPos val="low"/>
        <c:crossAx val="78940416"/>
        <c:crosses val="autoZero"/>
        <c:crossBetween val="midCat"/>
        <c:majorUnit val="1"/>
        <c:minorUnit val="2.0000000000000011E-2"/>
      </c:valAx>
    </c:plotArea>
    <c:plotVisOnly val="1"/>
    <c:dispBlanksAs val="gap"/>
    <c:showDLblsOverMax val="0"/>
  </c:chart>
  <c:printSettings>
    <c:headerFooter/>
    <c:pageMargins b="0.75000000000000344" l="0.70000000000000062" r="0.70000000000000062" t="0.75000000000000344" header="0.30000000000000032" footer="0.30000000000000032"/>
    <c:pageSetup paperSize="9" orientation="landscape"/>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xdr:col>
      <xdr:colOff>9525</xdr:colOff>
      <xdr:row>32</xdr:row>
      <xdr:rowOff>1</xdr:rowOff>
    </xdr:from>
    <xdr:to>
      <xdr:col>9</xdr:col>
      <xdr:colOff>762000</xdr:colOff>
      <xdr:row>45</xdr:row>
      <xdr:rowOff>9525</xdr:rowOff>
    </xdr:to>
    <xdr:graphicFrame macro="">
      <xdr:nvGraphicFramePr>
        <xdr:cNvPr id="4" name="Chart 3">
          <a:extLst>
            <a:ext uri="{FF2B5EF4-FFF2-40B4-BE49-F238E27FC236}">
              <a16:creationId xmlns:a16="http://schemas.microsoft.com/office/drawing/2014/main" id="{00000000-0008-0000-00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0</xdr:colOff>
      <xdr:row>17</xdr:row>
      <xdr:rowOff>9525</xdr:rowOff>
    </xdr:from>
    <xdr:to>
      <xdr:col>11</xdr:col>
      <xdr:colOff>762000</xdr:colOff>
      <xdr:row>29</xdr:row>
      <xdr:rowOff>180975</xdr:rowOff>
    </xdr:to>
    <xdr:graphicFrame macro="">
      <xdr:nvGraphicFramePr>
        <xdr:cNvPr id="10" name="Chart 9">
          <a:extLst>
            <a:ext uri="{FF2B5EF4-FFF2-40B4-BE49-F238E27FC236}">
              <a16:creationId xmlns:a16="http://schemas.microsoft.com/office/drawing/2014/main" id="{00000000-0008-0000-00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17</xdr:row>
      <xdr:rowOff>9525</xdr:rowOff>
    </xdr:from>
    <xdr:to>
      <xdr:col>7</xdr:col>
      <xdr:colOff>0</xdr:colOff>
      <xdr:row>29</xdr:row>
      <xdr:rowOff>180975</xdr:rowOff>
    </xdr:to>
    <xdr:graphicFrame macro="">
      <xdr:nvGraphicFramePr>
        <xdr:cNvPr id="13" name="Chart 12">
          <a:extLst>
            <a:ext uri="{FF2B5EF4-FFF2-40B4-BE49-F238E27FC236}">
              <a16:creationId xmlns:a16="http://schemas.microsoft.com/office/drawing/2014/main" id="{00000000-0008-0000-00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9525</xdr:colOff>
      <xdr:row>82</xdr:row>
      <xdr:rowOff>9526</xdr:rowOff>
    </xdr:from>
    <xdr:to>
      <xdr:col>10</xdr:col>
      <xdr:colOff>0</xdr:colOff>
      <xdr:row>94</xdr:row>
      <xdr:rowOff>180976</xdr:rowOff>
    </xdr:to>
    <xdr:graphicFrame macro="">
      <xdr:nvGraphicFramePr>
        <xdr:cNvPr id="18" name="Chart 17">
          <a:extLst>
            <a:ext uri="{FF2B5EF4-FFF2-40B4-BE49-F238E27FC236}">
              <a16:creationId xmlns:a16="http://schemas.microsoft.com/office/drawing/2014/main" id="{00000000-0008-0000-0000-00001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600076</xdr:colOff>
      <xdr:row>68</xdr:row>
      <xdr:rowOff>9525</xdr:rowOff>
    </xdr:from>
    <xdr:to>
      <xdr:col>7</xdr:col>
      <xdr:colOff>9526</xdr:colOff>
      <xdr:row>80</xdr:row>
      <xdr:rowOff>180975</xdr:rowOff>
    </xdr:to>
    <xdr:graphicFrame macro="">
      <xdr:nvGraphicFramePr>
        <xdr:cNvPr id="19" name="Chart 18">
          <a:extLst>
            <a:ext uri="{FF2B5EF4-FFF2-40B4-BE49-F238E27FC236}">
              <a16:creationId xmlns:a16="http://schemas.microsoft.com/office/drawing/2014/main" id="{00000000-0008-0000-0000-00001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0</xdr:colOff>
      <xdr:row>54</xdr:row>
      <xdr:rowOff>9525</xdr:rowOff>
    </xdr:from>
    <xdr:to>
      <xdr:col>7</xdr:col>
      <xdr:colOff>0</xdr:colOff>
      <xdr:row>66</xdr:row>
      <xdr:rowOff>180975</xdr:rowOff>
    </xdr:to>
    <xdr:graphicFrame macro="">
      <xdr:nvGraphicFramePr>
        <xdr:cNvPr id="20" name="Chart 19">
          <a:extLst>
            <a:ext uri="{FF2B5EF4-FFF2-40B4-BE49-F238E27FC236}">
              <a16:creationId xmlns:a16="http://schemas.microsoft.com/office/drawing/2014/main" id="{00000000-0008-0000-00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9525</xdr:colOff>
      <xdr:row>54</xdr:row>
      <xdr:rowOff>9525</xdr:rowOff>
    </xdr:from>
    <xdr:to>
      <xdr:col>11</xdr:col>
      <xdr:colOff>752475</xdr:colOff>
      <xdr:row>66</xdr:row>
      <xdr:rowOff>180975</xdr:rowOff>
    </xdr:to>
    <xdr:graphicFrame macro="">
      <xdr:nvGraphicFramePr>
        <xdr:cNvPr id="16" name="Chart 15">
          <a:extLst>
            <a:ext uri="{FF2B5EF4-FFF2-40B4-BE49-F238E27FC236}">
              <a16:creationId xmlns:a16="http://schemas.microsoft.com/office/drawing/2014/main" id="{00000000-0008-0000-0000-000010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19050</xdr:colOff>
      <xdr:row>68</xdr:row>
      <xdr:rowOff>0</xdr:rowOff>
    </xdr:from>
    <xdr:to>
      <xdr:col>11</xdr:col>
      <xdr:colOff>762000</xdr:colOff>
      <xdr:row>80</xdr:row>
      <xdr:rowOff>171450</xdr:rowOff>
    </xdr:to>
    <xdr:graphicFrame macro="">
      <xdr:nvGraphicFramePr>
        <xdr:cNvPr id="22" name="Chart 21">
          <a:extLst>
            <a:ext uri="{FF2B5EF4-FFF2-40B4-BE49-F238E27FC236}">
              <a16:creationId xmlns:a16="http://schemas.microsoft.com/office/drawing/2014/main" id="{00000000-0008-0000-0000-00001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4</xdr:col>
      <xdr:colOff>9525</xdr:colOff>
      <xdr:row>96</xdr:row>
      <xdr:rowOff>19050</xdr:rowOff>
    </xdr:from>
    <xdr:to>
      <xdr:col>10</xdr:col>
      <xdr:colOff>9525</xdr:colOff>
      <xdr:row>109</xdr:row>
      <xdr:rowOff>0</xdr:rowOff>
    </xdr:to>
    <xdr:graphicFrame macro="">
      <xdr:nvGraphicFramePr>
        <xdr:cNvPr id="23" name="Chart 22">
          <a:extLst>
            <a:ext uri="{FF2B5EF4-FFF2-40B4-BE49-F238E27FC236}">
              <a16:creationId xmlns:a16="http://schemas.microsoft.com/office/drawing/2014/main" id="{00000000-0008-0000-0000-00001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0.02527</cdr:x>
      <cdr:y>0.31646</cdr:y>
    </cdr:from>
    <cdr:to>
      <cdr:x>0.0625</cdr:x>
      <cdr:y>0.66456</cdr:y>
    </cdr:to>
    <cdr:sp macro="" textlink="">
      <cdr:nvSpPr>
        <cdr:cNvPr id="4" name="TextBox 3"/>
        <cdr:cNvSpPr txBox="1"/>
      </cdr:nvSpPr>
      <cdr:spPr>
        <a:xfrm xmlns:a="http://schemas.openxmlformats.org/drawingml/2006/main">
          <a:off x="123824" y="911392"/>
          <a:ext cx="182367" cy="1002532"/>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   P(θ)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0.38386</cdr:x>
      <cdr:y>0.92884</cdr:y>
    </cdr:from>
    <cdr:to>
      <cdr:x>0.59834</cdr:x>
      <cdr:y>1</cdr:y>
    </cdr:to>
    <cdr:sp macro="" textlink="">
      <cdr:nvSpPr>
        <cdr:cNvPr id="5" name="TextBox 1"/>
        <cdr:cNvSpPr txBox="1"/>
      </cdr:nvSpPr>
      <cdr:spPr>
        <a:xfrm xmlns:a="http://schemas.openxmlformats.org/drawingml/2006/main">
          <a:off x="1769649" y="2293351"/>
          <a:ext cx="988774" cy="174872"/>
        </a:xfrm>
        <a:prstGeom xmlns:a="http://schemas.openxmlformats.org/drawingml/2006/main" prst="rect">
          <a:avLst/>
        </a:prstGeom>
      </cdr:spPr>
      <cdr:txBody>
        <a:bodyPr xmlns:a="http://schemas.openxmlformats.org/drawingml/2006/main" vert="horz" wrap="square"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100" b="1" i="0" baseline="0">
              <a:latin typeface="Calibri"/>
              <a:ea typeface="+mn-ea"/>
              <a:cs typeface="+mn-cs"/>
            </a:rPr>
            <a:t>θ</a:t>
          </a:r>
          <a:endParaRPr lang="tr-TR" sz="1100"/>
        </a:p>
      </cdr:txBody>
    </cdr:sp>
  </cdr:relSizeAnchor>
</c:userShapes>
</file>

<file path=xl/drawings/drawing3.xml><?xml version="1.0" encoding="utf-8"?>
<c:userShapes xmlns:c="http://schemas.openxmlformats.org/drawingml/2006/chart">
  <cdr:relSizeAnchor xmlns:cdr="http://schemas.openxmlformats.org/drawingml/2006/chartDrawing">
    <cdr:from>
      <cdr:x>0.00547</cdr:x>
      <cdr:y>0.31646</cdr:y>
    </cdr:from>
    <cdr:to>
      <cdr:x>0.05475</cdr:x>
      <cdr:y>0.66456</cdr:y>
    </cdr:to>
    <cdr:sp macro="" textlink="">
      <cdr:nvSpPr>
        <cdr:cNvPr id="4" name="TextBox 3"/>
        <cdr:cNvSpPr txBox="1"/>
      </cdr:nvSpPr>
      <cdr:spPr>
        <a:xfrm xmlns:a="http://schemas.openxmlformats.org/drawingml/2006/main">
          <a:off x="21041" y="777685"/>
          <a:ext cx="189635" cy="855438"/>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 P(θ)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0.40402</cdr:x>
      <cdr:y>0.92518</cdr:y>
    </cdr:from>
    <cdr:to>
      <cdr:x>0.6999</cdr:x>
      <cdr:y>0.98954</cdr:y>
    </cdr:to>
    <cdr:sp macro="" textlink="">
      <cdr:nvSpPr>
        <cdr:cNvPr id="5" name="TextBox 1"/>
        <cdr:cNvSpPr txBox="1"/>
      </cdr:nvSpPr>
      <cdr:spPr>
        <a:xfrm xmlns:a="http://schemas.openxmlformats.org/drawingml/2006/main">
          <a:off x="1554720" y="2273574"/>
          <a:ext cx="1138576" cy="158161"/>
        </a:xfrm>
        <a:prstGeom xmlns:a="http://schemas.openxmlformats.org/drawingml/2006/main" prst="rect">
          <a:avLst/>
        </a:prstGeom>
      </cdr:spPr>
      <cdr:txBody>
        <a:bodyPr xmlns:a="http://schemas.openxmlformats.org/drawingml/2006/main" vert="horz" wrap="square" rtlCol="0" anchor="t"/>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rtl="0" eaLnBrk="1" fontAlgn="auto" latinLnBrk="0" hangingPunct="1"/>
          <a:r>
            <a:rPr lang="tr-TR" sz="1100" b="1" i="0" baseline="0">
              <a:latin typeface="Calibri"/>
              <a:ea typeface="+mn-ea"/>
              <a:cs typeface="+mn-cs"/>
            </a:rPr>
            <a:t>θ</a:t>
          </a:r>
          <a:endParaRPr lang="tr-TR" sz="1100">
            <a:latin typeface="Calibri"/>
            <a:ea typeface="+mn-ea"/>
            <a:cs typeface="+mn-cs"/>
          </a:endParaRPr>
        </a:p>
        <a:p xmlns:a="http://schemas.openxmlformats.org/drawingml/2006/main">
          <a:pPr lvl="0" algn="r"/>
          <a:endParaRPr lang="tr-TR" sz="1100"/>
        </a:p>
      </cdr:txBody>
    </cdr:sp>
  </cdr:relSizeAnchor>
</c:userShapes>
</file>

<file path=xl/drawings/drawing4.xml><?xml version="1.0" encoding="utf-8"?>
<c:userShapes xmlns:c="http://schemas.openxmlformats.org/drawingml/2006/chart">
  <cdr:relSizeAnchor xmlns:cdr="http://schemas.openxmlformats.org/drawingml/2006/chartDrawing">
    <cdr:from>
      <cdr:x>0.0075</cdr:x>
      <cdr:y>0.31258</cdr:y>
    </cdr:from>
    <cdr:to>
      <cdr:x>0.05678</cdr:x>
      <cdr:y>0.66068</cdr:y>
    </cdr:to>
    <cdr:sp macro="" textlink="">
      <cdr:nvSpPr>
        <cdr:cNvPr id="4" name="TextBox 3"/>
        <cdr:cNvSpPr txBox="1"/>
      </cdr:nvSpPr>
      <cdr:spPr>
        <a:xfrm xmlns:a="http://schemas.openxmlformats.org/drawingml/2006/main">
          <a:off x="28160" y="768160"/>
          <a:ext cx="184940" cy="855438"/>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 P(θ)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0.40346</cdr:x>
      <cdr:y>0.9213</cdr:y>
    </cdr:from>
    <cdr:to>
      <cdr:x>0.69934</cdr:x>
      <cdr:y>0.98566</cdr:y>
    </cdr:to>
    <cdr:sp macro="" textlink="">
      <cdr:nvSpPr>
        <cdr:cNvPr id="5" name="TextBox 1"/>
        <cdr:cNvSpPr txBox="1"/>
      </cdr:nvSpPr>
      <cdr:spPr>
        <a:xfrm xmlns:a="http://schemas.openxmlformats.org/drawingml/2006/main">
          <a:off x="1514115" y="2264049"/>
          <a:ext cx="1110393" cy="158161"/>
        </a:xfrm>
        <a:prstGeom xmlns:a="http://schemas.openxmlformats.org/drawingml/2006/main" prst="rect">
          <a:avLst/>
        </a:prstGeom>
      </cdr:spPr>
      <cdr:txBody>
        <a:bodyPr xmlns:a="http://schemas.openxmlformats.org/drawingml/2006/main" vert="horz" wrap="square" rtlCol="0" anchor="t"/>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rtl="0" eaLnBrk="1" fontAlgn="auto" latinLnBrk="0" hangingPunct="1"/>
          <a:r>
            <a:rPr lang="tr-TR" sz="1100" b="1" i="0" baseline="0">
              <a:latin typeface="Calibri"/>
              <a:ea typeface="+mn-ea"/>
              <a:cs typeface="+mn-cs"/>
            </a:rPr>
            <a:t>θ</a:t>
          </a:r>
          <a:endParaRPr lang="tr-TR" sz="1100">
            <a:latin typeface="Calibri"/>
            <a:ea typeface="+mn-ea"/>
            <a:cs typeface="+mn-cs"/>
          </a:endParaRPr>
        </a:p>
        <a:p xmlns:a="http://schemas.openxmlformats.org/drawingml/2006/main">
          <a:pPr lvl="0" algn="r"/>
          <a:endParaRPr lang="tr-TR" sz="1100"/>
        </a:p>
      </cdr:txBody>
    </cdr:sp>
  </cdr:relSizeAnchor>
</c:userShapes>
</file>

<file path=xl/drawings/drawing5.xml><?xml version="1.0" encoding="utf-8"?>
<c:userShapes xmlns:c="http://schemas.openxmlformats.org/drawingml/2006/chart">
  <cdr:relSizeAnchor xmlns:cdr="http://schemas.openxmlformats.org/drawingml/2006/chartDrawing">
    <cdr:from>
      <cdr:x>0.02527</cdr:x>
      <cdr:y>0.31646</cdr:y>
    </cdr:from>
    <cdr:to>
      <cdr:x>0.0625</cdr:x>
      <cdr:y>0.66456</cdr:y>
    </cdr:to>
    <cdr:sp macro="" textlink="">
      <cdr:nvSpPr>
        <cdr:cNvPr id="4" name="TextBox 3"/>
        <cdr:cNvSpPr txBox="1"/>
      </cdr:nvSpPr>
      <cdr:spPr>
        <a:xfrm xmlns:a="http://schemas.openxmlformats.org/drawingml/2006/main">
          <a:off x="123824" y="911392"/>
          <a:ext cx="182367" cy="1002532"/>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     I(θ)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0.43541</cdr:x>
      <cdr:y>0.92884</cdr:y>
    </cdr:from>
    <cdr:to>
      <cdr:x>0.64989</cdr:x>
      <cdr:y>1</cdr:y>
    </cdr:to>
    <cdr:sp macro="" textlink="">
      <cdr:nvSpPr>
        <cdr:cNvPr id="5" name="TextBox 1"/>
        <cdr:cNvSpPr txBox="1"/>
      </cdr:nvSpPr>
      <cdr:spPr>
        <a:xfrm xmlns:a="http://schemas.openxmlformats.org/drawingml/2006/main">
          <a:off x="2011414" y="2312396"/>
          <a:ext cx="990817" cy="174872"/>
        </a:xfrm>
        <a:prstGeom xmlns:a="http://schemas.openxmlformats.org/drawingml/2006/main" prst="rect">
          <a:avLst/>
        </a:prstGeom>
      </cdr:spPr>
      <cdr:txBody>
        <a:bodyPr xmlns:a="http://schemas.openxmlformats.org/drawingml/2006/main" vert="horz" wrap="square"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100" b="1" i="0" baseline="0">
              <a:latin typeface="Calibri"/>
              <a:ea typeface="+mn-ea"/>
              <a:cs typeface="+mn-cs"/>
            </a:rPr>
            <a:t>θ</a:t>
          </a:r>
          <a:endParaRPr lang="tr-TR" sz="1100"/>
        </a:p>
      </cdr:txBody>
    </cdr:sp>
  </cdr:relSizeAnchor>
</c:userShapes>
</file>

<file path=xl/drawings/drawing6.xml><?xml version="1.0" encoding="utf-8"?>
<c:userShapes xmlns:c="http://schemas.openxmlformats.org/drawingml/2006/chart">
  <cdr:relSizeAnchor xmlns:cdr="http://schemas.openxmlformats.org/drawingml/2006/chartDrawing">
    <cdr:from>
      <cdr:x>0.00547</cdr:x>
      <cdr:y>0.31646</cdr:y>
    </cdr:from>
    <cdr:to>
      <cdr:x>0.05475</cdr:x>
      <cdr:y>0.66456</cdr:y>
    </cdr:to>
    <cdr:sp macro="" textlink="">
      <cdr:nvSpPr>
        <cdr:cNvPr id="4" name="TextBox 3"/>
        <cdr:cNvSpPr txBox="1"/>
      </cdr:nvSpPr>
      <cdr:spPr>
        <a:xfrm xmlns:a="http://schemas.openxmlformats.org/drawingml/2006/main">
          <a:off x="21041" y="777685"/>
          <a:ext cx="189635" cy="855438"/>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I(θ)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0.40155</cdr:x>
      <cdr:y>0.92518</cdr:y>
    </cdr:from>
    <cdr:to>
      <cdr:x>0.69743</cdr:x>
      <cdr:y>0.98954</cdr:y>
    </cdr:to>
    <cdr:sp macro="" textlink="">
      <cdr:nvSpPr>
        <cdr:cNvPr id="5" name="TextBox 1"/>
        <cdr:cNvSpPr txBox="1"/>
      </cdr:nvSpPr>
      <cdr:spPr>
        <a:xfrm xmlns:a="http://schemas.openxmlformats.org/drawingml/2006/main">
          <a:off x="1545195" y="2273574"/>
          <a:ext cx="1138576" cy="158161"/>
        </a:xfrm>
        <a:prstGeom xmlns:a="http://schemas.openxmlformats.org/drawingml/2006/main" prst="rect">
          <a:avLst/>
        </a:prstGeom>
      </cdr:spPr>
      <cdr:txBody>
        <a:bodyPr xmlns:a="http://schemas.openxmlformats.org/drawingml/2006/main" vert="horz" wrap="square" rtlCol="0" anchor="t"/>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rtl="0" eaLnBrk="1" fontAlgn="auto" latinLnBrk="0" hangingPunct="1"/>
          <a:r>
            <a:rPr lang="tr-TR" sz="1100" b="1" i="0" baseline="0">
              <a:latin typeface="Calibri"/>
              <a:ea typeface="+mn-ea"/>
              <a:cs typeface="+mn-cs"/>
            </a:rPr>
            <a:t>θ</a:t>
          </a:r>
          <a:endParaRPr lang="tr-TR" sz="1100">
            <a:latin typeface="Calibri"/>
            <a:ea typeface="+mn-ea"/>
            <a:cs typeface="+mn-cs"/>
          </a:endParaRPr>
        </a:p>
        <a:p xmlns:a="http://schemas.openxmlformats.org/drawingml/2006/main">
          <a:pPr lvl="0" algn="r"/>
          <a:endParaRPr lang="tr-TR" sz="1100"/>
        </a:p>
      </cdr:txBody>
    </cdr:sp>
  </cdr:relSizeAnchor>
</c:userShapes>
</file>

<file path=xl/drawings/drawing7.xml><?xml version="1.0" encoding="utf-8"?>
<c:userShapes xmlns:c="http://schemas.openxmlformats.org/drawingml/2006/chart">
  <cdr:relSizeAnchor xmlns:cdr="http://schemas.openxmlformats.org/drawingml/2006/chartDrawing">
    <cdr:from>
      <cdr:x>0.01004</cdr:x>
      <cdr:y>0.31646</cdr:y>
    </cdr:from>
    <cdr:to>
      <cdr:x>0.05932</cdr:x>
      <cdr:y>0.66456</cdr:y>
    </cdr:to>
    <cdr:sp macro="" textlink="">
      <cdr:nvSpPr>
        <cdr:cNvPr id="4" name="TextBox 3"/>
        <cdr:cNvSpPr txBox="1"/>
      </cdr:nvSpPr>
      <cdr:spPr>
        <a:xfrm xmlns:a="http://schemas.openxmlformats.org/drawingml/2006/main">
          <a:off x="37685" y="777685"/>
          <a:ext cx="184940" cy="855438"/>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 I(θ)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0.406</cdr:x>
      <cdr:y>0.9213</cdr:y>
    </cdr:from>
    <cdr:to>
      <cdr:x>0.70188</cdr:x>
      <cdr:y>0.98566</cdr:y>
    </cdr:to>
    <cdr:sp macro="" textlink="">
      <cdr:nvSpPr>
        <cdr:cNvPr id="5" name="TextBox 1"/>
        <cdr:cNvSpPr txBox="1"/>
      </cdr:nvSpPr>
      <cdr:spPr>
        <a:xfrm xmlns:a="http://schemas.openxmlformats.org/drawingml/2006/main">
          <a:off x="1523640" y="2264049"/>
          <a:ext cx="1110393" cy="158161"/>
        </a:xfrm>
        <a:prstGeom xmlns:a="http://schemas.openxmlformats.org/drawingml/2006/main" prst="rect">
          <a:avLst/>
        </a:prstGeom>
      </cdr:spPr>
      <cdr:txBody>
        <a:bodyPr xmlns:a="http://schemas.openxmlformats.org/drawingml/2006/main" vert="horz" wrap="square" rtlCol="0" anchor="t"/>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rtl="0" eaLnBrk="1" fontAlgn="auto" latinLnBrk="0" hangingPunct="1"/>
          <a:r>
            <a:rPr lang="tr-TR" sz="1100" b="1" i="0" baseline="0">
              <a:latin typeface="Calibri"/>
              <a:ea typeface="+mn-ea"/>
              <a:cs typeface="+mn-cs"/>
            </a:rPr>
            <a:t>θ</a:t>
          </a:r>
          <a:endParaRPr lang="tr-TR" sz="1100">
            <a:latin typeface="Calibri"/>
            <a:ea typeface="+mn-ea"/>
            <a:cs typeface="+mn-cs"/>
          </a:endParaRPr>
        </a:p>
        <a:p xmlns:a="http://schemas.openxmlformats.org/drawingml/2006/main">
          <a:pPr lvl="0" algn="r"/>
          <a:endParaRPr lang="tr-TR" sz="1100"/>
        </a:p>
      </cdr:txBody>
    </cdr:sp>
  </cdr:relSizeAnchor>
</c:userShapes>
</file>

<file path=xl/drawings/drawing8.xml><?xml version="1.0" encoding="utf-8"?>
<c:userShapes xmlns:c="http://schemas.openxmlformats.org/drawingml/2006/chart">
  <cdr:relSizeAnchor xmlns:cdr="http://schemas.openxmlformats.org/drawingml/2006/chartDrawing">
    <cdr:from>
      <cdr:x>0.01004</cdr:x>
      <cdr:y>0.31646</cdr:y>
    </cdr:from>
    <cdr:to>
      <cdr:x>0.05932</cdr:x>
      <cdr:y>0.66456</cdr:y>
    </cdr:to>
    <cdr:sp macro="" textlink="">
      <cdr:nvSpPr>
        <cdr:cNvPr id="4" name="TextBox 3"/>
        <cdr:cNvSpPr txBox="1"/>
      </cdr:nvSpPr>
      <cdr:spPr>
        <a:xfrm xmlns:a="http://schemas.openxmlformats.org/drawingml/2006/main">
          <a:off x="37685" y="777685"/>
          <a:ext cx="184940" cy="855438"/>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SE(θ)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0.39854</cdr:x>
      <cdr:y>0.91355</cdr:y>
    </cdr:from>
    <cdr:to>
      <cdr:x>0.69442</cdr:x>
      <cdr:y>0.97791</cdr:y>
    </cdr:to>
    <cdr:sp macro="" textlink="">
      <cdr:nvSpPr>
        <cdr:cNvPr id="5" name="TextBox 1"/>
        <cdr:cNvSpPr txBox="1"/>
      </cdr:nvSpPr>
      <cdr:spPr>
        <a:xfrm xmlns:a="http://schemas.openxmlformats.org/drawingml/2006/main">
          <a:off x="1526019" y="2244999"/>
          <a:ext cx="1132940" cy="158161"/>
        </a:xfrm>
        <a:prstGeom xmlns:a="http://schemas.openxmlformats.org/drawingml/2006/main" prst="rect">
          <a:avLst/>
        </a:prstGeom>
      </cdr:spPr>
      <cdr:txBody>
        <a:bodyPr xmlns:a="http://schemas.openxmlformats.org/drawingml/2006/main" vert="horz" wrap="square" rtlCol="0" anchor="t"/>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rtl="0" eaLnBrk="1" fontAlgn="auto" latinLnBrk="0" hangingPunct="1"/>
          <a:r>
            <a:rPr lang="tr-TR" sz="1100" b="1" i="0" baseline="0">
              <a:latin typeface="Calibri"/>
              <a:ea typeface="+mn-ea"/>
              <a:cs typeface="+mn-cs"/>
            </a:rPr>
            <a:t>θ</a:t>
          </a:r>
          <a:endParaRPr lang="tr-TR" sz="1100">
            <a:latin typeface="Calibri"/>
            <a:ea typeface="+mn-ea"/>
            <a:cs typeface="+mn-cs"/>
          </a:endParaRPr>
        </a:p>
        <a:p xmlns:a="http://schemas.openxmlformats.org/drawingml/2006/main">
          <a:pPr lvl="0" algn="r"/>
          <a:endParaRPr lang="tr-TR" sz="1100"/>
        </a:p>
      </cdr:txBody>
    </cdr:sp>
  </cdr:relSizeAnchor>
</c:userShapes>
</file>

<file path=xl/drawings/drawing9.xml><?xml version="1.0" encoding="utf-8"?>
<c:userShapes xmlns:c="http://schemas.openxmlformats.org/drawingml/2006/chart">
  <cdr:relSizeAnchor xmlns:cdr="http://schemas.openxmlformats.org/drawingml/2006/chartDrawing">
    <cdr:from>
      <cdr:x>0.01004</cdr:x>
      <cdr:y>0.31646</cdr:y>
    </cdr:from>
    <cdr:to>
      <cdr:x>0.05932</cdr:x>
      <cdr:y>0.66456</cdr:y>
    </cdr:to>
    <cdr:sp macro="" textlink="">
      <cdr:nvSpPr>
        <cdr:cNvPr id="4" name="TextBox 3"/>
        <cdr:cNvSpPr txBox="1"/>
      </cdr:nvSpPr>
      <cdr:spPr>
        <a:xfrm xmlns:a="http://schemas.openxmlformats.org/drawingml/2006/main">
          <a:off x="37685" y="777685"/>
          <a:ext cx="184940" cy="855438"/>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 SE(θ)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0.40102</cdr:x>
      <cdr:y>0.91742</cdr:y>
    </cdr:from>
    <cdr:to>
      <cdr:x>0.6969</cdr:x>
      <cdr:y>0.98178</cdr:y>
    </cdr:to>
    <cdr:sp macro="" textlink="">
      <cdr:nvSpPr>
        <cdr:cNvPr id="5" name="TextBox 1"/>
        <cdr:cNvSpPr txBox="1"/>
      </cdr:nvSpPr>
      <cdr:spPr>
        <a:xfrm xmlns:a="http://schemas.openxmlformats.org/drawingml/2006/main">
          <a:off x="1535544" y="2254524"/>
          <a:ext cx="1132940" cy="158161"/>
        </a:xfrm>
        <a:prstGeom xmlns:a="http://schemas.openxmlformats.org/drawingml/2006/main" prst="rect">
          <a:avLst/>
        </a:prstGeom>
      </cdr:spPr>
      <cdr:txBody>
        <a:bodyPr xmlns:a="http://schemas.openxmlformats.org/drawingml/2006/main" vert="horz" wrap="square" rtlCol="0" anchor="t"/>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algn="ctr" rtl="0" eaLnBrk="1" fontAlgn="auto" latinLnBrk="0" hangingPunct="1"/>
          <a:r>
            <a:rPr lang="tr-TR" sz="1100" b="1" i="0" baseline="0">
              <a:latin typeface="Calibri"/>
              <a:ea typeface="+mn-ea"/>
              <a:cs typeface="+mn-cs"/>
            </a:rPr>
            <a:t>θ</a:t>
          </a:r>
          <a:endParaRPr lang="tr-TR" sz="1100">
            <a:latin typeface="Calibri"/>
            <a:ea typeface="+mn-ea"/>
            <a:cs typeface="+mn-cs"/>
          </a:endParaRPr>
        </a:p>
        <a:p xmlns:a="http://schemas.openxmlformats.org/drawingml/2006/main">
          <a:pPr lvl="0" algn="r"/>
          <a:endParaRPr lang="tr-TR" sz="1100"/>
        </a:p>
      </cdr:txBody>
    </cdr:sp>
  </cdr:relSizeAnchor>
</c:userShapes>
</file>

<file path=xl/drawings/drawing10.xml><?xml version="1.0" encoding="utf-8"?>
<c:userShapes xmlns:c="http://schemas.openxmlformats.org/drawingml/2006/chart">
  <cdr:relSizeAnchor xmlns:cdr="http://schemas.openxmlformats.org/drawingml/2006/chartDrawing">
    <cdr:from>
      <cdr:x>0.02527</cdr:x>
      <cdr:y>0.31646</cdr:y>
    </cdr:from>
    <cdr:to>
      <cdr:x>0.0625</cdr:x>
      <cdr:y>0.66456</cdr:y>
    </cdr:to>
    <cdr:sp macro="" textlink="">
      <cdr:nvSpPr>
        <cdr:cNvPr id="4" name="TextBox 3"/>
        <cdr:cNvSpPr txBox="1"/>
      </cdr:nvSpPr>
      <cdr:spPr>
        <a:xfrm xmlns:a="http://schemas.openxmlformats.org/drawingml/2006/main">
          <a:off x="123824" y="911392"/>
          <a:ext cx="182367" cy="1002532"/>
        </a:xfrm>
        <a:prstGeom xmlns:a="http://schemas.openxmlformats.org/drawingml/2006/main" prst="rect">
          <a:avLst/>
        </a:prstGeom>
      </cdr:spPr>
      <cdr:txBody>
        <a:bodyPr xmlns:a="http://schemas.openxmlformats.org/drawingml/2006/main" vertOverflow="clip" vert="vert270" wrap="square" rtlCol="0" anchor="ctr"/>
        <a:lstStyle xmlns:a="http://schemas.openxmlformats.org/drawingml/2006/main"/>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000" b="1" i="0" baseline="0">
              <a:latin typeface="Times New Roman" pitchFamily="18" charset="0"/>
              <a:ea typeface="+mn-ea"/>
              <a:cs typeface="Times New Roman" pitchFamily="18" charset="0"/>
            </a:rPr>
            <a:t>   SE (θ)</a:t>
          </a:r>
          <a:endParaRPr lang="tr-TR" sz="1000">
            <a:latin typeface="Times New Roman" pitchFamily="18" charset="0"/>
            <a:cs typeface="Times New Roman" pitchFamily="18" charset="0"/>
          </a:endParaRPr>
        </a:p>
        <a:p xmlns:a="http://schemas.openxmlformats.org/drawingml/2006/main">
          <a:pPr lvl="0"/>
          <a:endParaRPr lang="tr-TR" sz="1100"/>
        </a:p>
      </cdr:txBody>
    </cdr:sp>
  </cdr:relSizeAnchor>
  <cdr:relSizeAnchor xmlns:cdr="http://schemas.openxmlformats.org/drawingml/2006/chartDrawing">
    <cdr:from>
      <cdr:x>0.43736</cdr:x>
      <cdr:y>0.92547</cdr:y>
    </cdr:from>
    <cdr:to>
      <cdr:x>0.65184</cdr:x>
      <cdr:y>0.99663</cdr:y>
    </cdr:to>
    <cdr:sp macro="" textlink="">
      <cdr:nvSpPr>
        <cdr:cNvPr id="5" name="TextBox 1"/>
        <cdr:cNvSpPr txBox="1"/>
      </cdr:nvSpPr>
      <cdr:spPr>
        <a:xfrm xmlns:a="http://schemas.openxmlformats.org/drawingml/2006/main">
          <a:off x="2024596" y="2274296"/>
          <a:ext cx="992860" cy="174872"/>
        </a:xfrm>
        <a:prstGeom xmlns:a="http://schemas.openxmlformats.org/drawingml/2006/main" prst="rect">
          <a:avLst/>
        </a:prstGeom>
      </cdr:spPr>
      <cdr:txBody>
        <a:bodyPr xmlns:a="http://schemas.openxmlformats.org/drawingml/2006/main" vert="horz" wrap="square" rtlCol="0" anchor="ctr"/>
        <a:lstStyle xmlns:a="http://schemas.openxmlformats.org/drawingml/2006/main">
          <a:lvl1pPr marL="0" indent="0">
            <a:defRPr sz="1100">
              <a:latin typeface="Calibri"/>
            </a:defRPr>
          </a:lvl1pPr>
          <a:lvl2pPr marL="457200" indent="0">
            <a:defRPr sz="1100">
              <a:latin typeface="Calibri"/>
            </a:defRPr>
          </a:lvl2pPr>
          <a:lvl3pPr marL="914400" indent="0">
            <a:defRPr sz="1100">
              <a:latin typeface="Calibri"/>
            </a:defRPr>
          </a:lvl3pPr>
          <a:lvl4pPr marL="1371600" indent="0">
            <a:defRPr sz="1100">
              <a:latin typeface="Calibri"/>
            </a:defRPr>
          </a:lvl4pPr>
          <a:lvl5pPr marL="1828800" indent="0">
            <a:defRPr sz="1100">
              <a:latin typeface="Calibri"/>
            </a:defRPr>
          </a:lvl5pPr>
          <a:lvl6pPr marL="2286000" indent="0">
            <a:defRPr sz="1100">
              <a:latin typeface="Calibri"/>
            </a:defRPr>
          </a:lvl6pPr>
          <a:lvl7pPr marL="2743200" indent="0">
            <a:defRPr sz="1100">
              <a:latin typeface="Calibri"/>
            </a:defRPr>
          </a:lvl7pPr>
          <a:lvl8pPr marL="3200400" indent="0">
            <a:defRPr sz="1100">
              <a:latin typeface="Calibri"/>
            </a:defRPr>
          </a:lvl8pPr>
          <a:lvl9pPr marL="3657600" indent="0">
            <a:defRPr sz="1100">
              <a:latin typeface="Calibri"/>
            </a:defRPr>
          </a:lvl9pPr>
        </a:lstStyle>
        <a:p xmlns:a="http://schemas.openxmlformats.org/drawingml/2006/main">
          <a:pPr marL="0" marR="0" lvl="0" indent="0" algn="ctr" defTabSz="914400" rtl="0" eaLnBrk="1" fontAlgn="auto" latinLnBrk="0" hangingPunct="1">
            <a:lnSpc>
              <a:spcPct val="100000"/>
            </a:lnSpc>
            <a:spcBef>
              <a:spcPts val="0"/>
            </a:spcBef>
            <a:spcAft>
              <a:spcPts val="0"/>
            </a:spcAft>
            <a:buClrTx/>
            <a:buSzTx/>
            <a:buFontTx/>
            <a:buNone/>
            <a:tabLst/>
            <a:defRPr/>
          </a:pPr>
          <a:r>
            <a:rPr lang="tr-TR" sz="1100" b="1" i="0" baseline="0">
              <a:latin typeface="Calibri"/>
              <a:ea typeface="+mn-ea"/>
              <a:cs typeface="+mn-cs"/>
            </a:rPr>
            <a:t>θ</a:t>
          </a:r>
          <a:endParaRPr lang="tr-TR" sz="1100"/>
        </a:p>
      </cdr:txBody>
    </cdr:sp>
  </cdr:relSizeAnchor>
</c:userShape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2"/>
  <sheetViews>
    <sheetView tabSelected="1" zoomScaleNormal="100" workbookViewId="0">
      <selection activeCell="E10" sqref="E10"/>
    </sheetView>
  </sheetViews>
  <sheetFormatPr defaultRowHeight="15" x14ac:dyDescent="0.25"/>
  <cols>
    <col min="4" max="4" width="12.42578125" customWidth="1"/>
    <col min="5" max="12" width="11.5703125" bestFit="1" customWidth="1"/>
  </cols>
  <sheetData>
    <row r="1" spans="1:14" ht="15.75" thickBot="1" x14ac:dyDescent="0.3">
      <c r="A1" s="2"/>
      <c r="B1" s="2"/>
      <c r="C1" s="2"/>
      <c r="D1" s="2"/>
      <c r="E1" s="2"/>
      <c r="F1" s="2"/>
      <c r="G1" s="2"/>
      <c r="H1" s="2"/>
      <c r="I1" s="2"/>
      <c r="J1" s="2"/>
      <c r="K1" s="2"/>
      <c r="L1" s="2"/>
      <c r="M1" s="2"/>
      <c r="N1" s="2"/>
    </row>
    <row r="2" spans="1:14" ht="15" customHeight="1" x14ac:dyDescent="0.25">
      <c r="A2" s="2"/>
      <c r="B2" s="57" t="s">
        <v>23</v>
      </c>
      <c r="C2" s="58"/>
      <c r="D2" s="58"/>
      <c r="E2" s="58"/>
      <c r="F2" s="58"/>
      <c r="G2" s="58"/>
      <c r="H2" s="58"/>
      <c r="I2" s="58"/>
      <c r="J2" s="58"/>
      <c r="K2" s="58"/>
      <c r="L2" s="58"/>
      <c r="M2" s="59"/>
      <c r="N2" s="2"/>
    </row>
    <row r="3" spans="1:14" x14ac:dyDescent="0.25">
      <c r="A3" s="2"/>
      <c r="B3" s="60"/>
      <c r="C3" s="61"/>
      <c r="D3" s="61"/>
      <c r="E3" s="61"/>
      <c r="F3" s="61"/>
      <c r="G3" s="61"/>
      <c r="H3" s="61"/>
      <c r="I3" s="61"/>
      <c r="J3" s="61"/>
      <c r="K3" s="61"/>
      <c r="L3" s="61"/>
      <c r="M3" s="62"/>
      <c r="N3" s="2"/>
    </row>
    <row r="4" spans="1:14" ht="15" customHeight="1" x14ac:dyDescent="0.25">
      <c r="A4" s="2"/>
      <c r="B4" s="60"/>
      <c r="C4" s="61"/>
      <c r="D4" s="61"/>
      <c r="E4" s="61"/>
      <c r="F4" s="61"/>
      <c r="G4" s="61"/>
      <c r="H4" s="61"/>
      <c r="I4" s="61"/>
      <c r="J4" s="61"/>
      <c r="K4" s="61"/>
      <c r="L4" s="61"/>
      <c r="M4" s="62"/>
      <c r="N4" s="2"/>
    </row>
    <row r="5" spans="1:14" ht="15" customHeight="1" thickBot="1" x14ac:dyDescent="0.3">
      <c r="A5" s="2"/>
      <c r="B5" s="63"/>
      <c r="C5" s="64"/>
      <c r="D5" s="61"/>
      <c r="E5" s="61"/>
      <c r="F5" s="61"/>
      <c r="G5" s="61"/>
      <c r="H5" s="61"/>
      <c r="I5" s="61"/>
      <c r="J5" s="61"/>
      <c r="K5" s="61"/>
      <c r="L5" s="64"/>
      <c r="M5" s="65"/>
      <c r="N5" s="2"/>
    </row>
    <row r="6" spans="1:14" ht="15" customHeight="1" x14ac:dyDescent="0.25">
      <c r="A6" s="2"/>
      <c r="B6" s="18"/>
      <c r="C6" s="18"/>
      <c r="D6" s="18"/>
      <c r="E6" s="18"/>
      <c r="F6" s="18"/>
      <c r="G6" s="18"/>
      <c r="H6" s="18"/>
      <c r="I6" s="18"/>
      <c r="J6" s="18"/>
      <c r="K6" s="18"/>
      <c r="L6" s="18"/>
      <c r="M6" s="18"/>
      <c r="N6" s="2"/>
    </row>
    <row r="7" spans="1:14" ht="15.75" thickBot="1" x14ac:dyDescent="0.3">
      <c r="A7" s="2"/>
      <c r="B7" s="78" t="e" vm="1">
        <v>#VALUE!</v>
      </c>
      <c r="C7" s="78"/>
      <c r="D7" s="1"/>
      <c r="E7" s="1"/>
      <c r="F7" s="1"/>
      <c r="G7" s="1"/>
      <c r="H7" s="1"/>
      <c r="I7" s="1"/>
      <c r="J7" s="1"/>
      <c r="K7" s="2"/>
      <c r="L7" s="78" t="e" vm="1">
        <v>#VALUE!</v>
      </c>
      <c r="M7" s="78"/>
      <c r="N7" s="2"/>
    </row>
    <row r="8" spans="1:14" x14ac:dyDescent="0.25">
      <c r="A8" s="2"/>
      <c r="B8" s="78"/>
      <c r="C8" s="78"/>
      <c r="D8" s="2"/>
      <c r="E8" s="54" t="s">
        <v>5</v>
      </c>
      <c r="F8" s="55"/>
      <c r="G8" s="56"/>
      <c r="H8" s="66" t="s">
        <v>6</v>
      </c>
      <c r="I8" s="67"/>
      <c r="J8" s="68"/>
      <c r="K8" s="2"/>
      <c r="L8" s="78"/>
      <c r="M8" s="78"/>
      <c r="N8" s="2"/>
    </row>
    <row r="9" spans="1:14" x14ac:dyDescent="0.25">
      <c r="A9" s="2"/>
      <c r="B9" s="78"/>
      <c r="C9" s="78"/>
      <c r="D9" s="2"/>
      <c r="E9" s="3" t="s">
        <v>19</v>
      </c>
      <c r="F9" s="4" t="s">
        <v>20</v>
      </c>
      <c r="G9" s="5" t="s">
        <v>21</v>
      </c>
      <c r="H9" s="17" t="s">
        <v>19</v>
      </c>
      <c r="I9" s="6" t="s">
        <v>22</v>
      </c>
      <c r="J9" s="7" t="s">
        <v>21</v>
      </c>
      <c r="K9" s="2"/>
      <c r="L9" s="78"/>
      <c r="M9" s="78"/>
      <c r="N9" s="2"/>
    </row>
    <row r="10" spans="1:14" ht="15.75" thickBot="1" x14ac:dyDescent="0.3">
      <c r="A10" s="2"/>
      <c r="B10" s="78"/>
      <c r="C10" s="78"/>
      <c r="D10" s="2"/>
      <c r="E10" s="19">
        <v>1</v>
      </c>
      <c r="F10" s="20">
        <v>0</v>
      </c>
      <c r="G10" s="21">
        <v>0</v>
      </c>
      <c r="H10" s="22">
        <v>1</v>
      </c>
      <c r="I10" s="20">
        <v>-2</v>
      </c>
      <c r="J10" s="21">
        <v>0.2</v>
      </c>
      <c r="K10" s="2"/>
      <c r="L10" s="78"/>
      <c r="M10" s="78"/>
      <c r="N10" s="2"/>
    </row>
    <row r="11" spans="1:14" ht="15.75" thickBot="1" x14ac:dyDescent="0.3">
      <c r="A11" s="2"/>
      <c r="B11" s="78"/>
      <c r="C11" s="78"/>
      <c r="D11" s="23"/>
      <c r="E11" s="23"/>
      <c r="F11" s="23"/>
      <c r="G11" s="16"/>
      <c r="H11" s="24"/>
      <c r="I11" s="24"/>
      <c r="J11" s="24"/>
      <c r="K11" s="2"/>
      <c r="L11" s="78"/>
      <c r="M11" s="78"/>
      <c r="N11" s="2"/>
    </row>
    <row r="12" spans="1:14" ht="15.75" thickBot="1" x14ac:dyDescent="0.3">
      <c r="A12" s="2"/>
      <c r="B12" s="2"/>
      <c r="C12" s="2"/>
      <c r="D12" s="69" t="s">
        <v>2</v>
      </c>
      <c r="E12" s="70"/>
      <c r="F12" s="70"/>
      <c r="G12" s="71"/>
      <c r="H12" s="71"/>
      <c r="I12" s="71"/>
      <c r="J12" s="71"/>
      <c r="K12" s="71"/>
      <c r="L12" s="72"/>
      <c r="M12" s="2"/>
      <c r="N12" s="2"/>
    </row>
    <row r="13" spans="1:14" ht="13.5" customHeight="1" thickBot="1" x14ac:dyDescent="0.3">
      <c r="A13" s="2"/>
      <c r="B13" s="2"/>
      <c r="C13" s="2"/>
      <c r="D13" s="25">
        <v>-4</v>
      </c>
      <c r="E13" s="26">
        <v>-3</v>
      </c>
      <c r="F13" s="26">
        <v>-2</v>
      </c>
      <c r="G13" s="26">
        <v>-1</v>
      </c>
      <c r="H13" s="26">
        <v>0</v>
      </c>
      <c r="I13" s="26">
        <v>1</v>
      </c>
      <c r="J13" s="26">
        <v>2</v>
      </c>
      <c r="K13" s="26">
        <v>3</v>
      </c>
      <c r="L13" s="27">
        <v>4</v>
      </c>
      <c r="M13" s="2"/>
      <c r="N13" s="2"/>
    </row>
    <row r="14" spans="1:14" x14ac:dyDescent="0.25">
      <c r="A14" s="2"/>
      <c r="B14" s="2"/>
      <c r="C14" s="8" t="s">
        <v>0</v>
      </c>
      <c r="D14" s="9">
        <f t="shared" ref="D14:L14" si="0">$G$10+(1-$G$10)*(1/(1+EXP(-1.7*$E$10*(D13-($F$10)))))</f>
        <v>1.1125360328603216E-3</v>
      </c>
      <c r="E14" s="10">
        <f t="shared" si="0"/>
        <v>6.0598014915841155E-3</v>
      </c>
      <c r="F14" s="10">
        <f t="shared" si="0"/>
        <v>3.2295464698450516E-2</v>
      </c>
      <c r="G14" s="10">
        <f t="shared" si="0"/>
        <v>0.1544652650835347</v>
      </c>
      <c r="H14" s="10">
        <f t="shared" si="0"/>
        <v>0.5</v>
      </c>
      <c r="I14" s="10">
        <f t="shared" si="0"/>
        <v>0.84553473491646525</v>
      </c>
      <c r="J14" s="10">
        <f t="shared" si="0"/>
        <v>0.96770453530154943</v>
      </c>
      <c r="K14" s="10">
        <f t="shared" si="0"/>
        <v>0.99394019850841575</v>
      </c>
      <c r="L14" s="11">
        <f t="shared" si="0"/>
        <v>0.99888746396713979</v>
      </c>
      <c r="M14" s="2"/>
      <c r="N14" s="2"/>
    </row>
    <row r="15" spans="1:14" ht="15.75" thickBot="1" x14ac:dyDescent="0.3">
      <c r="A15" s="2"/>
      <c r="B15" s="2"/>
      <c r="C15" s="12" t="s">
        <v>1</v>
      </c>
      <c r="D15" s="13">
        <f>$J$10+(1-$J$10)*(1/(1+EXP(-1.7*$H$10*(D13-($I$10)))))</f>
        <v>0.22583637175876042</v>
      </c>
      <c r="E15" s="14">
        <f t="shared" ref="E15:L15" si="1">$J$10+(1-$J$10)*(1/(1+EXP(-1.7*$H$10*(E13-($I$10)))))</f>
        <v>0.32357221206682779</v>
      </c>
      <c r="F15" s="14">
        <f t="shared" si="1"/>
        <v>0.60000000000000009</v>
      </c>
      <c r="G15" s="14">
        <f t="shared" si="1"/>
        <v>0.87642778793317233</v>
      </c>
      <c r="H15" s="14">
        <f t="shared" si="1"/>
        <v>0.97416362824123959</v>
      </c>
      <c r="I15" s="14">
        <f t="shared" si="1"/>
        <v>0.99515215880673269</v>
      </c>
      <c r="J15" s="14">
        <f t="shared" si="1"/>
        <v>0.99910997117371192</v>
      </c>
      <c r="K15" s="14">
        <f t="shared" si="1"/>
        <v>0.99983725841755589</v>
      </c>
      <c r="L15" s="15">
        <f t="shared" si="1"/>
        <v>0.9999702648503177</v>
      </c>
      <c r="M15" s="2"/>
      <c r="N15" s="2"/>
    </row>
    <row r="16" spans="1:14" ht="15.75" thickBot="1" x14ac:dyDescent="0.3">
      <c r="A16" s="2"/>
      <c r="B16" s="2"/>
      <c r="C16" s="2"/>
      <c r="D16" s="2"/>
      <c r="E16" s="2"/>
      <c r="F16" s="2"/>
      <c r="G16" s="2"/>
      <c r="H16" s="2"/>
      <c r="I16" s="2"/>
      <c r="J16" s="2"/>
      <c r="K16" s="2"/>
      <c r="L16" s="2"/>
      <c r="M16" s="2"/>
      <c r="N16" s="2"/>
    </row>
    <row r="17" spans="1:14" ht="15.75" thickBot="1" x14ac:dyDescent="0.3">
      <c r="A17" s="2"/>
      <c r="B17" s="2"/>
      <c r="C17" s="45" t="s">
        <v>3</v>
      </c>
      <c r="D17" s="73"/>
      <c r="E17" s="73"/>
      <c r="F17" s="73"/>
      <c r="G17" s="74"/>
      <c r="H17" s="75" t="s">
        <v>4</v>
      </c>
      <c r="I17" s="76"/>
      <c r="J17" s="76"/>
      <c r="K17" s="76"/>
      <c r="L17" s="77"/>
      <c r="M17" s="2"/>
      <c r="N17" s="2"/>
    </row>
    <row r="18" spans="1:14" x14ac:dyDescent="0.25">
      <c r="A18" s="2"/>
      <c r="B18" s="2"/>
      <c r="C18" s="2"/>
      <c r="D18" s="2"/>
      <c r="E18" s="2"/>
      <c r="F18" s="2"/>
      <c r="G18" s="2"/>
      <c r="H18" s="2"/>
      <c r="I18" s="2"/>
      <c r="J18" s="2"/>
      <c r="K18" s="2"/>
      <c r="L18" s="2"/>
      <c r="M18" s="2"/>
      <c r="N18" s="2"/>
    </row>
    <row r="19" spans="1:14" x14ac:dyDescent="0.25">
      <c r="A19" s="2"/>
      <c r="B19" s="2"/>
      <c r="C19" s="2"/>
      <c r="D19" s="2"/>
      <c r="E19" s="2"/>
      <c r="F19" s="2"/>
      <c r="G19" s="2"/>
      <c r="H19" s="2"/>
      <c r="I19" s="2"/>
      <c r="J19" s="2"/>
      <c r="K19" s="2"/>
      <c r="L19" s="2"/>
      <c r="M19" s="2"/>
      <c r="N19" s="2"/>
    </row>
    <row r="20" spans="1:14" x14ac:dyDescent="0.25">
      <c r="A20" s="2"/>
      <c r="B20" s="2"/>
      <c r="C20" s="2"/>
      <c r="D20" s="2"/>
      <c r="E20" s="2"/>
      <c r="F20" s="2"/>
      <c r="G20" s="2"/>
      <c r="H20" s="2"/>
      <c r="I20" s="2"/>
      <c r="J20" s="2"/>
      <c r="K20" s="2"/>
      <c r="L20" s="2"/>
      <c r="M20" s="2"/>
      <c r="N20" s="2"/>
    </row>
    <row r="21" spans="1:14" x14ac:dyDescent="0.25">
      <c r="A21" s="2"/>
      <c r="B21" s="2"/>
      <c r="C21" s="2"/>
      <c r="D21" s="2"/>
      <c r="E21" s="2"/>
      <c r="F21" s="2"/>
      <c r="G21" s="2"/>
      <c r="H21" s="2"/>
      <c r="I21" s="2"/>
      <c r="J21" s="2"/>
      <c r="K21" s="2"/>
      <c r="L21" s="2"/>
      <c r="M21" s="2"/>
      <c r="N21" s="2"/>
    </row>
    <row r="22" spans="1:14" x14ac:dyDescent="0.25">
      <c r="A22" s="2"/>
      <c r="B22" s="2"/>
      <c r="C22" s="2"/>
      <c r="D22" s="2"/>
      <c r="E22" s="2"/>
      <c r="F22" s="2"/>
      <c r="G22" s="2"/>
      <c r="H22" s="2"/>
      <c r="I22" s="2"/>
      <c r="J22" s="2"/>
      <c r="K22" s="2"/>
      <c r="L22" s="2"/>
      <c r="M22" s="2"/>
      <c r="N22" s="2"/>
    </row>
    <row r="23" spans="1:14" x14ac:dyDescent="0.25">
      <c r="A23" s="2"/>
      <c r="B23" s="2"/>
      <c r="C23" s="2"/>
      <c r="D23" s="2"/>
      <c r="E23" s="2"/>
      <c r="F23" s="2"/>
      <c r="G23" s="2"/>
      <c r="H23" s="2"/>
      <c r="I23" s="2"/>
      <c r="J23" s="2"/>
      <c r="K23" s="2"/>
      <c r="L23" s="2"/>
      <c r="M23" s="2"/>
      <c r="N23" s="2"/>
    </row>
    <row r="24" spans="1:14" x14ac:dyDescent="0.25">
      <c r="A24" s="2"/>
      <c r="B24" s="2"/>
      <c r="C24" s="2"/>
      <c r="D24" s="2"/>
      <c r="E24" s="2"/>
      <c r="F24" s="2"/>
      <c r="G24" s="2"/>
      <c r="H24" s="2"/>
      <c r="I24" s="2"/>
      <c r="J24" s="2"/>
      <c r="K24" s="2"/>
      <c r="L24" s="2"/>
      <c r="M24" s="2"/>
      <c r="N24" s="2"/>
    </row>
    <row r="25" spans="1:14" x14ac:dyDescent="0.25">
      <c r="A25" s="2"/>
      <c r="B25" s="2"/>
      <c r="C25" s="2"/>
      <c r="D25" s="2"/>
      <c r="E25" s="2"/>
      <c r="F25" s="2"/>
      <c r="G25" s="2"/>
      <c r="H25" s="2"/>
      <c r="I25" s="2"/>
      <c r="J25" s="2"/>
      <c r="K25" s="2"/>
      <c r="L25" s="2"/>
      <c r="M25" s="2"/>
      <c r="N25" s="2"/>
    </row>
    <row r="26" spans="1:14" x14ac:dyDescent="0.25">
      <c r="A26" s="2"/>
      <c r="B26" s="2"/>
      <c r="C26" s="2"/>
      <c r="D26" s="2"/>
      <c r="E26" s="2"/>
      <c r="F26" s="2"/>
      <c r="G26" s="2"/>
      <c r="H26" s="2"/>
      <c r="I26" s="2"/>
      <c r="J26" s="2"/>
      <c r="K26" s="2"/>
      <c r="L26" s="2"/>
      <c r="M26" s="2"/>
      <c r="N26" s="2"/>
    </row>
    <row r="27" spans="1:14" x14ac:dyDescent="0.25">
      <c r="A27" s="2"/>
      <c r="B27" s="2"/>
      <c r="C27" s="2"/>
      <c r="D27" s="2"/>
      <c r="E27" s="2"/>
      <c r="F27" s="2"/>
      <c r="G27" s="2"/>
      <c r="H27" s="2"/>
      <c r="I27" s="2"/>
      <c r="J27" s="2"/>
      <c r="K27" s="2"/>
      <c r="L27" s="2"/>
      <c r="M27" s="2"/>
      <c r="N27" s="2"/>
    </row>
    <row r="28" spans="1:14" x14ac:dyDescent="0.25">
      <c r="A28" s="2"/>
      <c r="B28" s="2"/>
      <c r="C28" s="2"/>
      <c r="D28" s="2"/>
      <c r="E28" s="2"/>
      <c r="F28" s="2"/>
      <c r="G28" s="2"/>
      <c r="H28" s="2"/>
      <c r="I28" s="2"/>
      <c r="J28" s="2"/>
      <c r="K28" s="2"/>
      <c r="L28" s="2"/>
      <c r="M28" s="2"/>
      <c r="N28" s="2"/>
    </row>
    <row r="29" spans="1:14" x14ac:dyDescent="0.25">
      <c r="A29" s="2"/>
      <c r="B29" s="2"/>
      <c r="C29" s="2"/>
      <c r="D29" s="2"/>
      <c r="E29" s="2"/>
      <c r="F29" s="2"/>
      <c r="G29" s="2"/>
      <c r="H29" s="2"/>
      <c r="I29" s="2"/>
      <c r="J29" s="2"/>
      <c r="K29" s="2"/>
      <c r="L29" s="2"/>
      <c r="M29" s="2"/>
      <c r="N29" s="2"/>
    </row>
    <row r="30" spans="1:14" x14ac:dyDescent="0.25">
      <c r="A30" s="2"/>
      <c r="B30" s="2"/>
      <c r="C30" s="2"/>
      <c r="D30" s="2"/>
      <c r="E30" s="2"/>
      <c r="F30" s="2"/>
      <c r="G30" s="2"/>
      <c r="H30" s="2"/>
      <c r="I30" s="2"/>
      <c r="J30" s="2"/>
      <c r="K30" s="2"/>
      <c r="L30" s="2"/>
      <c r="M30" s="2"/>
      <c r="N30" s="2"/>
    </row>
    <row r="31" spans="1:14" ht="15.75" thickBot="1" x14ac:dyDescent="0.3">
      <c r="A31" s="2"/>
      <c r="B31" s="2"/>
      <c r="C31" s="2"/>
      <c r="D31" s="2"/>
      <c r="E31" s="2"/>
      <c r="F31" s="2"/>
      <c r="G31" s="2"/>
      <c r="H31" s="2"/>
      <c r="I31" s="2"/>
      <c r="J31" s="2"/>
      <c r="K31" s="2"/>
      <c r="L31" s="2"/>
      <c r="M31" s="2"/>
      <c r="N31" s="2"/>
    </row>
    <row r="32" spans="1:14" ht="15.75" thickBot="1" x14ac:dyDescent="0.3">
      <c r="A32" s="2"/>
      <c r="B32" s="2"/>
      <c r="C32" s="2"/>
      <c r="D32" s="2"/>
      <c r="E32" s="51" t="s">
        <v>7</v>
      </c>
      <c r="F32" s="52"/>
      <c r="G32" s="52"/>
      <c r="H32" s="52"/>
      <c r="I32" s="52"/>
      <c r="J32" s="53"/>
      <c r="K32" s="2"/>
      <c r="L32" s="2"/>
      <c r="M32" s="2"/>
      <c r="N32" s="2"/>
    </row>
    <row r="33" spans="1:14" x14ac:dyDescent="0.25">
      <c r="A33" s="2"/>
      <c r="B33" s="2"/>
      <c r="C33" s="2"/>
      <c r="D33" s="2"/>
      <c r="E33" s="2"/>
      <c r="F33" s="2"/>
      <c r="G33" s="2"/>
      <c r="H33" s="2"/>
      <c r="I33" s="2"/>
      <c r="J33" s="2"/>
      <c r="K33" s="2"/>
      <c r="L33" s="2"/>
      <c r="M33" s="2"/>
      <c r="N33" s="2"/>
    </row>
    <row r="34" spans="1:14" x14ac:dyDescent="0.25">
      <c r="A34" s="2"/>
      <c r="B34" s="2"/>
      <c r="C34" s="2"/>
      <c r="D34" s="2"/>
      <c r="E34" s="2"/>
      <c r="F34" s="2"/>
      <c r="G34" s="2"/>
      <c r="H34" s="2"/>
      <c r="I34" s="2"/>
      <c r="J34" s="2"/>
      <c r="K34" s="2"/>
      <c r="L34" s="2"/>
      <c r="M34" s="2"/>
      <c r="N34" s="2"/>
    </row>
    <row r="35" spans="1:14" x14ac:dyDescent="0.25">
      <c r="A35" s="2"/>
      <c r="B35" s="2"/>
      <c r="C35" s="2"/>
      <c r="D35" s="2"/>
      <c r="E35" s="2"/>
      <c r="F35" s="2"/>
      <c r="G35" s="2"/>
      <c r="H35" s="2"/>
      <c r="I35" s="2"/>
      <c r="J35" s="2"/>
      <c r="K35" s="2"/>
      <c r="L35" s="2"/>
      <c r="M35" s="2"/>
      <c r="N35" s="2"/>
    </row>
    <row r="36" spans="1:14" x14ac:dyDescent="0.25">
      <c r="A36" s="2"/>
      <c r="B36" s="2"/>
      <c r="C36" s="2"/>
      <c r="D36" s="2"/>
      <c r="E36" s="2"/>
      <c r="F36" s="2"/>
      <c r="G36" s="2"/>
      <c r="H36" s="2"/>
      <c r="I36" s="2"/>
      <c r="J36" s="2"/>
      <c r="K36" s="2"/>
      <c r="L36" s="2"/>
      <c r="M36" s="2"/>
      <c r="N36" s="2"/>
    </row>
    <row r="37" spans="1:14" x14ac:dyDescent="0.25">
      <c r="A37" s="2"/>
      <c r="B37" s="2"/>
      <c r="C37" s="2"/>
      <c r="D37" s="2"/>
      <c r="E37" s="2"/>
      <c r="F37" s="2"/>
      <c r="G37" s="2"/>
      <c r="H37" s="2"/>
      <c r="I37" s="2"/>
      <c r="J37" s="2"/>
      <c r="K37" s="2"/>
      <c r="L37" s="2"/>
      <c r="M37" s="2"/>
      <c r="N37" s="2"/>
    </row>
    <row r="38" spans="1:14" x14ac:dyDescent="0.25">
      <c r="A38" s="2"/>
      <c r="B38" s="2"/>
      <c r="C38" s="2"/>
      <c r="D38" s="2"/>
      <c r="E38" s="2"/>
      <c r="F38" s="2"/>
      <c r="G38" s="2"/>
      <c r="H38" s="2"/>
      <c r="I38" s="2"/>
      <c r="J38" s="2"/>
      <c r="K38" s="2"/>
      <c r="L38" s="2"/>
      <c r="M38" s="2"/>
      <c r="N38" s="2"/>
    </row>
    <row r="39" spans="1:14" x14ac:dyDescent="0.25">
      <c r="A39" s="2"/>
      <c r="B39" s="2"/>
      <c r="C39" s="2"/>
      <c r="D39" s="2"/>
      <c r="E39" s="2"/>
      <c r="F39" s="2"/>
      <c r="G39" s="2"/>
      <c r="H39" s="2"/>
      <c r="I39" s="2"/>
      <c r="J39" s="2"/>
      <c r="K39" s="2"/>
      <c r="L39" s="2"/>
      <c r="M39" s="2"/>
      <c r="N39" s="2"/>
    </row>
    <row r="40" spans="1:14" x14ac:dyDescent="0.25">
      <c r="A40" s="2"/>
      <c r="B40" s="2"/>
      <c r="C40" s="2"/>
      <c r="D40" s="2"/>
      <c r="E40" s="2"/>
      <c r="F40" s="2"/>
      <c r="G40" s="2"/>
      <c r="H40" s="2"/>
      <c r="I40" s="2"/>
      <c r="J40" s="2"/>
      <c r="K40" s="2"/>
      <c r="L40" s="2"/>
      <c r="M40" s="2"/>
      <c r="N40" s="2"/>
    </row>
    <row r="41" spans="1:14" x14ac:dyDescent="0.25">
      <c r="A41" s="2"/>
      <c r="B41" s="2"/>
      <c r="C41" s="2"/>
      <c r="D41" s="2"/>
      <c r="E41" s="2"/>
      <c r="F41" s="2"/>
      <c r="G41" s="2"/>
      <c r="H41" s="2"/>
      <c r="I41" s="2"/>
      <c r="J41" s="2"/>
      <c r="K41" s="2"/>
      <c r="L41" s="2"/>
      <c r="M41" s="2"/>
      <c r="N41" s="2"/>
    </row>
    <row r="42" spans="1:14" x14ac:dyDescent="0.25">
      <c r="A42" s="2"/>
      <c r="B42" s="2"/>
      <c r="C42" s="2"/>
      <c r="D42" s="2"/>
      <c r="E42" s="2"/>
      <c r="F42" s="2"/>
      <c r="G42" s="2"/>
      <c r="H42" s="2"/>
      <c r="I42" s="2"/>
      <c r="J42" s="2"/>
      <c r="K42" s="2"/>
      <c r="L42" s="2"/>
      <c r="M42" s="2"/>
      <c r="N42" s="2"/>
    </row>
    <row r="43" spans="1:14" x14ac:dyDescent="0.25">
      <c r="A43" s="2"/>
      <c r="B43" s="2"/>
      <c r="C43" s="2"/>
      <c r="D43" s="2"/>
      <c r="E43" s="2"/>
      <c r="F43" s="2"/>
      <c r="G43" s="2"/>
      <c r="H43" s="2"/>
      <c r="I43" s="2"/>
      <c r="J43" s="2"/>
      <c r="K43" s="2"/>
      <c r="L43" s="2"/>
      <c r="M43" s="2"/>
      <c r="N43" s="2"/>
    </row>
    <row r="44" spans="1:14" x14ac:dyDescent="0.25">
      <c r="A44" s="2"/>
      <c r="B44" s="2"/>
      <c r="C44" s="2"/>
      <c r="D44" s="2"/>
      <c r="E44" s="2"/>
      <c r="F44" s="2"/>
      <c r="G44" s="2"/>
      <c r="H44" s="2"/>
      <c r="I44" s="2"/>
      <c r="J44" s="2"/>
      <c r="K44" s="2"/>
      <c r="L44" s="2"/>
      <c r="M44" s="2"/>
      <c r="N44" s="2"/>
    </row>
    <row r="45" spans="1:14" x14ac:dyDescent="0.25">
      <c r="A45" s="2"/>
      <c r="B45" s="2"/>
      <c r="C45" s="2"/>
      <c r="D45" s="2"/>
      <c r="E45" s="2"/>
      <c r="F45" s="2"/>
      <c r="G45" s="2"/>
      <c r="H45" s="2"/>
      <c r="I45" s="2"/>
      <c r="J45" s="2"/>
      <c r="K45" s="2"/>
      <c r="L45" s="2"/>
      <c r="M45" s="2"/>
      <c r="N45" s="2"/>
    </row>
    <row r="46" spans="1:14" x14ac:dyDescent="0.25">
      <c r="A46" s="2"/>
      <c r="B46" s="2"/>
      <c r="C46" s="2"/>
      <c r="D46" s="2"/>
      <c r="E46" s="2"/>
      <c r="F46" s="2"/>
      <c r="G46" s="2"/>
      <c r="H46" s="2"/>
      <c r="I46" s="2"/>
      <c r="J46" s="2"/>
      <c r="K46" s="2"/>
      <c r="L46" s="2"/>
      <c r="M46" s="2"/>
      <c r="N46" s="2"/>
    </row>
    <row r="47" spans="1:14" ht="15.75" thickBot="1" x14ac:dyDescent="0.3">
      <c r="A47" s="2"/>
      <c r="B47" s="2"/>
      <c r="C47" s="2"/>
      <c r="D47" s="16"/>
      <c r="E47" s="16"/>
      <c r="F47" s="2"/>
      <c r="G47" s="16"/>
      <c r="H47" s="16"/>
      <c r="I47" s="2"/>
      <c r="J47" s="2"/>
      <c r="K47" s="2"/>
      <c r="L47" s="2"/>
      <c r="M47" s="2"/>
      <c r="N47" s="2"/>
    </row>
    <row r="48" spans="1:14" ht="15.75" thickBot="1" x14ac:dyDescent="0.3">
      <c r="A48" s="2"/>
      <c r="B48" s="2"/>
      <c r="C48" s="2"/>
      <c r="D48" s="42" t="s">
        <v>18</v>
      </c>
      <c r="E48" s="43"/>
      <c r="F48" s="43"/>
      <c r="G48" s="43"/>
      <c r="H48" s="43"/>
      <c r="I48" s="43"/>
      <c r="J48" s="43"/>
      <c r="K48" s="43"/>
      <c r="L48" s="44"/>
      <c r="M48" s="2"/>
      <c r="N48" s="2"/>
    </row>
    <row r="49" spans="1:14" ht="15.75" thickBot="1" x14ac:dyDescent="0.3">
      <c r="A49" s="2"/>
      <c r="B49" s="2"/>
      <c r="C49" s="2"/>
      <c r="D49" s="28">
        <v>-4</v>
      </c>
      <c r="E49" s="29">
        <v>-3</v>
      </c>
      <c r="F49" s="29">
        <v>-2</v>
      </c>
      <c r="G49" s="29">
        <v>-1</v>
      </c>
      <c r="H49" s="29">
        <v>0</v>
      </c>
      <c r="I49" s="29">
        <v>1</v>
      </c>
      <c r="J49" s="29">
        <v>2</v>
      </c>
      <c r="K49" s="29">
        <v>3</v>
      </c>
      <c r="L49" s="30">
        <v>4</v>
      </c>
      <c r="M49" s="2"/>
      <c r="N49" s="2"/>
    </row>
    <row r="50" spans="1:14" x14ac:dyDescent="0.25">
      <c r="A50" s="2"/>
      <c r="B50" s="2"/>
      <c r="C50" s="8" t="s">
        <v>13</v>
      </c>
      <c r="D50" s="31">
        <f t="shared" ref="D50:L50" si="2">(2.89*($E$10^2)*(1-$G$10))/(($G$10+EXP(1.7*$E$10*(D49-$F$10)))*((1+EXP(-1.7*$E$10*(D49-$F$10)))^2))</f>
        <v>3.2116520766997773E-3</v>
      </c>
      <c r="E50" s="31">
        <f t="shared" si="2"/>
        <v>1.7406702059678796E-2</v>
      </c>
      <c r="F50" s="31">
        <f t="shared" si="2"/>
        <v>9.0319631532665187E-2</v>
      </c>
      <c r="G50" s="31">
        <f t="shared" si="2"/>
        <v>0.37745060873234126</v>
      </c>
      <c r="H50" s="31">
        <f t="shared" si="2"/>
        <v>0.72250000000000003</v>
      </c>
      <c r="I50" s="31">
        <f t="shared" si="2"/>
        <v>0.37745060873234126</v>
      </c>
      <c r="J50" s="31">
        <f t="shared" si="2"/>
        <v>9.0319631532665159E-2</v>
      </c>
      <c r="K50" s="31">
        <f t="shared" si="2"/>
        <v>1.7406702059678793E-2</v>
      </c>
      <c r="L50" s="32">
        <f t="shared" si="2"/>
        <v>3.2116520766997778E-3</v>
      </c>
      <c r="M50" s="2"/>
      <c r="N50" s="2"/>
    </row>
    <row r="51" spans="1:14" x14ac:dyDescent="0.25">
      <c r="A51" s="2"/>
      <c r="B51" s="2"/>
      <c r="C51" s="33" t="s">
        <v>12</v>
      </c>
      <c r="D51" s="35">
        <f>1/SQRT(D50)</f>
        <v>17.645572539621963</v>
      </c>
      <c r="E51" s="35">
        <f t="shared" ref="E51:L51" si="3">1/SQRT(E50)</f>
        <v>7.5795208521554018</v>
      </c>
      <c r="F51" s="35">
        <f t="shared" si="3"/>
        <v>3.3274299504587841</v>
      </c>
      <c r="G51" s="35">
        <f t="shared" si="3"/>
        <v>1.6276834022792459</v>
      </c>
      <c r="H51" s="35">
        <f t="shared" si="3"/>
        <v>1.1764705882352942</v>
      </c>
      <c r="I51" s="35">
        <f t="shared" si="3"/>
        <v>1.6276834022792459</v>
      </c>
      <c r="J51" s="35">
        <f t="shared" si="3"/>
        <v>3.327429950458785</v>
      </c>
      <c r="K51" s="35">
        <f t="shared" si="3"/>
        <v>7.5795208521554027</v>
      </c>
      <c r="L51" s="35">
        <f t="shared" si="3"/>
        <v>17.645572539621959</v>
      </c>
      <c r="M51" s="2"/>
      <c r="N51" s="2"/>
    </row>
    <row r="52" spans="1:14" ht="15.75" thickBot="1" x14ac:dyDescent="0.3">
      <c r="A52" s="2"/>
      <c r="B52" s="2"/>
      <c r="C52" s="12" t="s">
        <v>14</v>
      </c>
      <c r="D52" s="36">
        <f>(2.89*($H$10^2)*(1-$J$10))/(($J$10+EXP(1.7*$H$10*(D49-$I$10)))*((1+EXP(-1.7*$H$10*(D49-$I$10)))^2))</f>
        <v>1.0332842133528815E-2</v>
      </c>
      <c r="E52" s="36">
        <f t="shared" ref="E52:L52" si="4">(2.89*($H$10^2)*(1-$J$10))/(($J$10+EXP(1.7*$H$10*(E49-$I$10)))*((1+EXP(-1.7*$H$10*(E49-$I$10)))^2))</f>
        <v>0.14414836913558263</v>
      </c>
      <c r="F52" s="36">
        <f t="shared" si="4"/>
        <v>0.48166666666666674</v>
      </c>
      <c r="G52" s="36">
        <f t="shared" si="4"/>
        <v>0.29131673348804743</v>
      </c>
      <c r="H52" s="36">
        <f t="shared" si="4"/>
        <v>7.1776621115466829E-2</v>
      </c>
      <c r="I52" s="36">
        <f t="shared" si="4"/>
        <v>1.39084024467732E-2</v>
      </c>
      <c r="J52" s="36">
        <f t="shared" si="4"/>
        <v>2.5687494594980164E-3</v>
      </c>
      <c r="K52" s="36">
        <f t="shared" si="4"/>
        <v>4.7020836233607521E-4</v>
      </c>
      <c r="L52" s="37">
        <f t="shared" si="4"/>
        <v>8.5930749670115508E-5</v>
      </c>
      <c r="M52" s="2"/>
      <c r="N52" s="2"/>
    </row>
    <row r="53" spans="1:14" ht="15.75" thickBot="1" x14ac:dyDescent="0.3">
      <c r="A53" s="2"/>
      <c r="B53" s="2"/>
      <c r="C53" s="34" t="s">
        <v>11</v>
      </c>
      <c r="D53" s="38">
        <f>1/SQRT(D52)</f>
        <v>9.8376213574906526</v>
      </c>
      <c r="E53" s="38">
        <f t="shared" ref="E53:L53" si="5">1/SQRT(E52)</f>
        <v>2.633874837903877</v>
      </c>
      <c r="F53" s="38">
        <f t="shared" si="5"/>
        <v>1.4408763192842224</v>
      </c>
      <c r="G53" s="38">
        <f t="shared" si="5"/>
        <v>1.852751972062022</v>
      </c>
      <c r="H53" s="38">
        <f t="shared" si="5"/>
        <v>3.7325745878406371</v>
      </c>
      <c r="I53" s="38">
        <f t="shared" si="5"/>
        <v>8.4793268389362115</v>
      </c>
      <c r="J53" s="38">
        <f t="shared" si="5"/>
        <v>19.730547022475296</v>
      </c>
      <c r="K53" s="38">
        <f t="shared" si="5"/>
        <v>46.116339291383831</v>
      </c>
      <c r="L53" s="38">
        <f t="shared" si="5"/>
        <v>107.87621487753734</v>
      </c>
      <c r="M53" s="2"/>
      <c r="N53" s="2"/>
    </row>
    <row r="54" spans="1:14" ht="15.75" thickBot="1" x14ac:dyDescent="0.3">
      <c r="A54" s="2"/>
      <c r="B54" s="2"/>
      <c r="C54" s="45" t="s">
        <v>8</v>
      </c>
      <c r="D54" s="46"/>
      <c r="E54" s="46"/>
      <c r="F54" s="46"/>
      <c r="G54" s="47"/>
      <c r="H54" s="48" t="s">
        <v>15</v>
      </c>
      <c r="I54" s="49"/>
      <c r="J54" s="49"/>
      <c r="K54" s="49"/>
      <c r="L54" s="50"/>
      <c r="M54" s="2"/>
      <c r="N54" s="2"/>
    </row>
    <row r="55" spans="1:14" x14ac:dyDescent="0.25">
      <c r="A55" s="2"/>
      <c r="B55" s="2"/>
      <c r="C55" s="2"/>
      <c r="D55" s="2"/>
      <c r="E55" s="2"/>
      <c r="F55" s="2"/>
      <c r="G55" s="2"/>
      <c r="H55" s="2"/>
      <c r="I55" s="2"/>
      <c r="J55" s="2"/>
      <c r="K55" s="2"/>
      <c r="L55" s="2"/>
      <c r="M55" s="2"/>
      <c r="N55" s="2"/>
    </row>
    <row r="56" spans="1:14" x14ac:dyDescent="0.25">
      <c r="A56" s="2"/>
      <c r="B56" s="2"/>
      <c r="C56" s="2"/>
      <c r="D56" s="2"/>
      <c r="E56" s="2"/>
      <c r="F56" s="2"/>
      <c r="G56" s="2"/>
      <c r="H56" s="2"/>
      <c r="I56" s="2"/>
      <c r="J56" s="2"/>
      <c r="K56" s="2"/>
      <c r="L56" s="2"/>
      <c r="M56" s="2"/>
      <c r="N56" s="2"/>
    </row>
    <row r="57" spans="1:14" x14ac:dyDescent="0.25">
      <c r="A57" s="2"/>
      <c r="B57" s="2"/>
      <c r="C57" s="2"/>
      <c r="D57" s="2"/>
      <c r="E57" s="2"/>
      <c r="F57" s="2"/>
      <c r="G57" s="2"/>
      <c r="H57" s="2"/>
      <c r="I57" s="2"/>
      <c r="J57" s="2"/>
      <c r="K57" s="2"/>
      <c r="L57" s="2"/>
      <c r="M57" s="2"/>
      <c r="N57" s="2"/>
    </row>
    <row r="58" spans="1:14" x14ac:dyDescent="0.25">
      <c r="A58" s="2"/>
      <c r="B58" s="2"/>
      <c r="C58" s="2"/>
      <c r="D58" s="2"/>
      <c r="E58" s="2"/>
      <c r="F58" s="2"/>
      <c r="G58" s="2"/>
      <c r="H58" s="2"/>
      <c r="I58" s="2"/>
      <c r="J58" s="2"/>
      <c r="K58" s="2"/>
      <c r="L58" s="2"/>
      <c r="M58" s="2"/>
      <c r="N58" s="2"/>
    </row>
    <row r="59" spans="1:14" x14ac:dyDescent="0.25">
      <c r="A59" s="2"/>
      <c r="B59" s="2"/>
      <c r="C59" s="2"/>
      <c r="D59" s="2"/>
      <c r="E59" s="2"/>
      <c r="F59" s="2"/>
      <c r="G59" s="2"/>
      <c r="H59" s="2"/>
      <c r="I59" s="2"/>
      <c r="J59" s="2"/>
      <c r="K59" s="2"/>
      <c r="L59" s="2"/>
      <c r="M59" s="2"/>
      <c r="N59" s="2"/>
    </row>
    <row r="60" spans="1:14" x14ac:dyDescent="0.25">
      <c r="A60" s="2"/>
      <c r="B60" s="2"/>
      <c r="C60" s="2"/>
      <c r="D60" s="2"/>
      <c r="E60" s="2"/>
      <c r="F60" s="2"/>
      <c r="G60" s="2"/>
      <c r="H60" s="2"/>
      <c r="I60" s="2"/>
      <c r="J60" s="2"/>
      <c r="K60" s="2"/>
      <c r="L60" s="2"/>
      <c r="M60" s="2"/>
      <c r="N60" s="2"/>
    </row>
    <row r="61" spans="1:14" x14ac:dyDescent="0.25">
      <c r="A61" s="2"/>
      <c r="B61" s="2"/>
      <c r="C61" s="2"/>
      <c r="D61" s="2"/>
      <c r="E61" s="2"/>
      <c r="F61" s="2"/>
      <c r="G61" s="2"/>
      <c r="H61" s="2"/>
      <c r="I61" s="2"/>
      <c r="J61" s="2"/>
      <c r="K61" s="2"/>
      <c r="L61" s="2"/>
      <c r="M61" s="2"/>
      <c r="N61" s="2"/>
    </row>
    <row r="62" spans="1:14" x14ac:dyDescent="0.25">
      <c r="A62" s="2"/>
      <c r="B62" s="2"/>
      <c r="C62" s="2"/>
      <c r="D62" s="2"/>
      <c r="E62" s="2"/>
      <c r="F62" s="2"/>
      <c r="G62" s="2"/>
      <c r="H62" s="2"/>
      <c r="I62" s="2"/>
      <c r="J62" s="2"/>
      <c r="K62" s="2"/>
      <c r="L62" s="2"/>
      <c r="M62" s="2"/>
      <c r="N62" s="2"/>
    </row>
    <row r="63" spans="1:14" x14ac:dyDescent="0.25">
      <c r="A63" s="2"/>
      <c r="B63" s="2"/>
      <c r="C63" s="2"/>
      <c r="D63" s="2"/>
      <c r="E63" s="2"/>
      <c r="F63" s="2"/>
      <c r="G63" s="2"/>
      <c r="H63" s="2"/>
      <c r="I63" s="2"/>
      <c r="J63" s="2"/>
      <c r="K63" s="2"/>
      <c r="L63" s="2"/>
      <c r="M63" s="2"/>
      <c r="N63" s="2"/>
    </row>
    <row r="64" spans="1:14" x14ac:dyDescent="0.25">
      <c r="A64" s="2"/>
      <c r="B64" s="2"/>
      <c r="C64" s="2"/>
      <c r="D64" s="2"/>
      <c r="E64" s="2"/>
      <c r="F64" s="2"/>
      <c r="G64" s="2"/>
      <c r="H64" s="2"/>
      <c r="I64" s="2"/>
      <c r="J64" s="2"/>
      <c r="K64" s="2"/>
      <c r="L64" s="2"/>
      <c r="M64" s="2"/>
      <c r="N64" s="2"/>
    </row>
    <row r="65" spans="1:14" x14ac:dyDescent="0.25">
      <c r="A65" s="2"/>
      <c r="B65" s="2"/>
      <c r="C65" s="2"/>
      <c r="D65" s="2"/>
      <c r="E65" s="2"/>
      <c r="F65" s="2"/>
      <c r="G65" s="2"/>
      <c r="H65" s="2"/>
      <c r="I65" s="2"/>
      <c r="J65" s="2"/>
      <c r="K65" s="2"/>
      <c r="L65" s="2"/>
      <c r="M65" s="2"/>
      <c r="N65" s="2"/>
    </row>
    <row r="66" spans="1:14" x14ac:dyDescent="0.25">
      <c r="A66" s="2"/>
      <c r="B66" s="2"/>
      <c r="C66" s="2"/>
      <c r="D66" s="2"/>
      <c r="E66" s="2"/>
      <c r="F66" s="2"/>
      <c r="G66" s="2"/>
      <c r="H66" s="2"/>
      <c r="I66" s="2"/>
      <c r="J66" s="2"/>
      <c r="K66" s="2"/>
      <c r="L66" s="2"/>
      <c r="M66" s="2"/>
      <c r="N66" s="2"/>
    </row>
    <row r="67" spans="1:14" x14ac:dyDescent="0.25">
      <c r="A67" s="2"/>
      <c r="B67" s="2"/>
      <c r="C67" s="2"/>
      <c r="D67" s="2"/>
      <c r="E67" s="2"/>
      <c r="F67" s="2"/>
      <c r="G67" s="2"/>
      <c r="H67" s="2"/>
      <c r="I67" s="2"/>
      <c r="J67" s="2"/>
      <c r="K67" s="2"/>
      <c r="L67" s="2"/>
      <c r="M67" s="2"/>
      <c r="N67" s="2"/>
    </row>
    <row r="68" spans="1:14" x14ac:dyDescent="0.25">
      <c r="A68" s="2"/>
      <c r="B68" s="2"/>
      <c r="C68" s="40" t="s">
        <v>9</v>
      </c>
      <c r="D68" s="40"/>
      <c r="E68" s="40"/>
      <c r="F68" s="40"/>
      <c r="G68" s="40"/>
      <c r="H68" s="40" t="s">
        <v>16</v>
      </c>
      <c r="I68" s="40"/>
      <c r="J68" s="40"/>
      <c r="K68" s="40"/>
      <c r="L68" s="40"/>
      <c r="M68" s="2"/>
      <c r="N68" s="2"/>
    </row>
    <row r="69" spans="1:14" x14ac:dyDescent="0.25">
      <c r="A69" s="2"/>
      <c r="B69" s="2"/>
      <c r="C69" s="2"/>
      <c r="D69" s="2"/>
      <c r="E69" s="2"/>
      <c r="F69" s="2"/>
      <c r="G69" s="2"/>
      <c r="H69" s="2"/>
      <c r="I69" s="2"/>
      <c r="J69" s="2"/>
      <c r="K69" s="2"/>
      <c r="L69" s="2"/>
      <c r="M69" s="2"/>
      <c r="N69" s="2"/>
    </row>
    <row r="70" spans="1:14" x14ac:dyDescent="0.25">
      <c r="A70" s="2"/>
      <c r="B70" s="2"/>
      <c r="C70" s="2"/>
      <c r="D70" s="2"/>
      <c r="E70" s="2"/>
      <c r="F70" s="2"/>
      <c r="G70" s="2"/>
      <c r="H70" s="2"/>
      <c r="I70" s="2"/>
      <c r="J70" s="2"/>
      <c r="K70" s="2"/>
      <c r="L70" s="2"/>
      <c r="M70" s="2"/>
      <c r="N70" s="2"/>
    </row>
    <row r="71" spans="1:14" x14ac:dyDescent="0.25">
      <c r="A71" s="2"/>
      <c r="B71" s="2"/>
      <c r="C71" s="2"/>
      <c r="D71" s="2"/>
      <c r="E71" s="2"/>
      <c r="F71" s="2"/>
      <c r="G71" s="2"/>
      <c r="H71" s="2"/>
      <c r="I71" s="2"/>
      <c r="J71" s="2"/>
      <c r="K71" s="2"/>
      <c r="L71" s="2"/>
      <c r="M71" s="2"/>
      <c r="N71" s="2"/>
    </row>
    <row r="72" spans="1:14" x14ac:dyDescent="0.25">
      <c r="A72" s="2"/>
      <c r="B72" s="2"/>
      <c r="C72" s="2"/>
      <c r="D72" s="2"/>
      <c r="E72" s="2"/>
      <c r="F72" s="2"/>
      <c r="G72" s="2"/>
      <c r="H72" s="2"/>
      <c r="I72" s="2"/>
      <c r="J72" s="2"/>
      <c r="K72" s="2"/>
      <c r="L72" s="2"/>
      <c r="M72" s="2"/>
      <c r="N72" s="2"/>
    </row>
    <row r="73" spans="1:14" x14ac:dyDescent="0.25">
      <c r="A73" s="2"/>
      <c r="B73" s="2"/>
      <c r="C73" s="2"/>
      <c r="D73" s="2"/>
      <c r="E73" s="2"/>
      <c r="F73" s="2"/>
      <c r="G73" s="2"/>
      <c r="H73" s="2"/>
      <c r="I73" s="2"/>
      <c r="J73" s="2"/>
      <c r="K73" s="2"/>
      <c r="L73" s="2"/>
      <c r="M73" s="2"/>
      <c r="N73" s="2"/>
    </row>
    <row r="74" spans="1:14" x14ac:dyDescent="0.25">
      <c r="A74" s="2"/>
      <c r="B74" s="2"/>
      <c r="C74" s="2"/>
      <c r="D74" s="2"/>
      <c r="E74" s="2"/>
      <c r="F74" s="2"/>
      <c r="G74" s="2"/>
      <c r="H74" s="2"/>
      <c r="I74" s="2"/>
      <c r="J74" s="2"/>
      <c r="K74" s="2"/>
      <c r="L74" s="2"/>
      <c r="M74" s="2"/>
      <c r="N74" s="2"/>
    </row>
    <row r="75" spans="1:14" x14ac:dyDescent="0.25">
      <c r="A75" s="2"/>
      <c r="B75" s="2"/>
      <c r="C75" s="2"/>
      <c r="D75" s="2"/>
      <c r="E75" s="2"/>
      <c r="F75" s="2"/>
      <c r="G75" s="2"/>
      <c r="H75" s="2"/>
      <c r="I75" s="2"/>
      <c r="J75" s="2"/>
      <c r="K75" s="2"/>
      <c r="L75" s="2"/>
      <c r="M75" s="2"/>
      <c r="N75" s="2"/>
    </row>
    <row r="76" spans="1:14" x14ac:dyDescent="0.25">
      <c r="A76" s="2"/>
      <c r="B76" s="2"/>
      <c r="C76" s="2"/>
      <c r="D76" s="2"/>
      <c r="E76" s="2"/>
      <c r="F76" s="2"/>
      <c r="G76" s="2"/>
      <c r="H76" s="2"/>
      <c r="I76" s="2"/>
      <c r="J76" s="2"/>
      <c r="K76" s="2"/>
      <c r="L76" s="2"/>
      <c r="M76" s="2"/>
      <c r="N76" s="2"/>
    </row>
    <row r="77" spans="1:14" x14ac:dyDescent="0.25">
      <c r="A77" s="2"/>
      <c r="B77" s="2"/>
      <c r="C77" s="2"/>
      <c r="D77" s="2"/>
      <c r="E77" s="2"/>
      <c r="F77" s="2"/>
      <c r="G77" s="2"/>
      <c r="H77" s="2"/>
      <c r="I77" s="2"/>
      <c r="J77" s="2"/>
      <c r="K77" s="2"/>
      <c r="L77" s="2"/>
      <c r="M77" s="2"/>
      <c r="N77" s="2"/>
    </row>
    <row r="78" spans="1:14" x14ac:dyDescent="0.25">
      <c r="A78" s="2"/>
      <c r="B78" s="2"/>
      <c r="C78" s="2"/>
      <c r="D78" s="2"/>
      <c r="E78" s="2"/>
      <c r="F78" s="2"/>
      <c r="G78" s="2"/>
      <c r="H78" s="2"/>
      <c r="I78" s="2"/>
      <c r="J78" s="2"/>
      <c r="K78" s="2"/>
      <c r="L78" s="2"/>
      <c r="M78" s="2"/>
      <c r="N78" s="2"/>
    </row>
    <row r="79" spans="1:14" x14ac:dyDescent="0.25">
      <c r="A79" s="2"/>
      <c r="B79" s="2"/>
      <c r="C79" s="2"/>
      <c r="D79" s="2"/>
      <c r="E79" s="2"/>
      <c r="F79" s="2"/>
      <c r="G79" s="2"/>
      <c r="H79" s="2"/>
      <c r="I79" s="2"/>
      <c r="J79" s="2"/>
      <c r="K79" s="2"/>
      <c r="L79" s="2"/>
      <c r="M79" s="2"/>
      <c r="N79" s="2"/>
    </row>
    <row r="80" spans="1:14" x14ac:dyDescent="0.25">
      <c r="A80" s="2"/>
      <c r="B80" s="2"/>
      <c r="C80" s="2"/>
      <c r="D80" s="2"/>
      <c r="E80" s="2"/>
      <c r="F80" s="2"/>
      <c r="G80" s="2"/>
      <c r="H80" s="2"/>
      <c r="I80" s="2"/>
      <c r="J80" s="2"/>
      <c r="K80" s="2"/>
      <c r="L80" s="2"/>
      <c r="M80" s="2"/>
      <c r="N80" s="2"/>
    </row>
    <row r="81" spans="1:14" x14ac:dyDescent="0.25">
      <c r="A81" s="2"/>
      <c r="B81" s="2"/>
      <c r="C81" s="2"/>
      <c r="D81" s="2"/>
      <c r="E81" s="2"/>
      <c r="F81" s="2"/>
      <c r="G81" s="2"/>
      <c r="H81" s="2"/>
      <c r="I81" s="2"/>
      <c r="J81" s="2"/>
      <c r="K81" s="2"/>
      <c r="L81" s="2"/>
      <c r="M81" s="2"/>
      <c r="N81" s="2"/>
    </row>
    <row r="82" spans="1:14" x14ac:dyDescent="0.25">
      <c r="A82" s="2"/>
      <c r="B82" s="2"/>
      <c r="C82" s="39"/>
      <c r="D82" s="39"/>
      <c r="E82" s="41" t="s">
        <v>10</v>
      </c>
      <c r="F82" s="41"/>
      <c r="G82" s="41"/>
      <c r="H82" s="41"/>
      <c r="I82" s="41"/>
      <c r="J82" s="41"/>
      <c r="K82" s="2"/>
      <c r="L82" s="2"/>
      <c r="M82" s="2"/>
      <c r="N82" s="2"/>
    </row>
    <row r="83" spans="1:14" x14ac:dyDescent="0.25">
      <c r="A83" s="2"/>
      <c r="B83" s="2"/>
      <c r="C83" s="2"/>
      <c r="D83" s="2"/>
      <c r="E83" s="2"/>
      <c r="F83" s="2"/>
      <c r="G83" s="2"/>
      <c r="H83" s="2"/>
      <c r="I83" s="2"/>
      <c r="J83" s="2"/>
      <c r="K83" s="2"/>
      <c r="L83" s="2"/>
      <c r="M83" s="2"/>
      <c r="N83" s="2"/>
    </row>
    <row r="84" spans="1:14" x14ac:dyDescent="0.25">
      <c r="A84" s="2"/>
      <c r="B84" s="2"/>
      <c r="C84" s="2"/>
      <c r="D84" s="2"/>
      <c r="E84" s="2"/>
      <c r="F84" s="2"/>
      <c r="G84" s="2"/>
      <c r="H84" s="2"/>
      <c r="I84" s="2"/>
      <c r="J84" s="2"/>
      <c r="K84" s="2"/>
      <c r="L84" s="2"/>
      <c r="M84" s="2"/>
      <c r="N84" s="2"/>
    </row>
    <row r="85" spans="1:14" x14ac:dyDescent="0.25">
      <c r="A85" s="2"/>
      <c r="B85" s="2"/>
      <c r="C85" s="2"/>
      <c r="D85" s="2"/>
      <c r="E85" s="2"/>
      <c r="F85" s="2"/>
      <c r="G85" s="2"/>
      <c r="H85" s="2"/>
      <c r="I85" s="2"/>
      <c r="J85" s="2"/>
      <c r="K85" s="2"/>
      <c r="L85" s="2"/>
      <c r="M85" s="2"/>
      <c r="N85" s="2"/>
    </row>
    <row r="86" spans="1:14" x14ac:dyDescent="0.25">
      <c r="A86" s="2"/>
      <c r="B86" s="2"/>
      <c r="C86" s="2"/>
      <c r="D86" s="2"/>
      <c r="E86" s="2"/>
      <c r="F86" s="2"/>
      <c r="G86" s="2"/>
      <c r="H86" s="2"/>
      <c r="I86" s="2"/>
      <c r="J86" s="2"/>
      <c r="K86" s="2"/>
      <c r="L86" s="2"/>
      <c r="M86" s="2"/>
      <c r="N86" s="2"/>
    </row>
    <row r="87" spans="1:14" x14ac:dyDescent="0.25">
      <c r="A87" s="2"/>
      <c r="B87" s="2"/>
      <c r="C87" s="2"/>
      <c r="D87" s="2"/>
      <c r="E87" s="2"/>
      <c r="F87" s="2"/>
      <c r="G87" s="2"/>
      <c r="H87" s="2"/>
      <c r="I87" s="2"/>
      <c r="J87" s="2"/>
      <c r="K87" s="2"/>
      <c r="L87" s="2"/>
      <c r="M87" s="2"/>
      <c r="N87" s="2"/>
    </row>
    <row r="88" spans="1:14" x14ac:dyDescent="0.25">
      <c r="A88" s="2"/>
      <c r="B88" s="2"/>
      <c r="C88" s="2"/>
      <c r="D88" s="2"/>
      <c r="E88" s="2"/>
      <c r="F88" s="2"/>
      <c r="G88" s="2"/>
      <c r="H88" s="2"/>
      <c r="I88" s="2"/>
      <c r="J88" s="2"/>
      <c r="K88" s="2"/>
      <c r="L88" s="2"/>
      <c r="M88" s="2"/>
      <c r="N88" s="2"/>
    </row>
    <row r="89" spans="1:14" x14ac:dyDescent="0.25">
      <c r="A89" s="2"/>
      <c r="B89" s="2"/>
      <c r="C89" s="2"/>
      <c r="D89" s="2"/>
      <c r="E89" s="2"/>
      <c r="F89" s="2"/>
      <c r="G89" s="2"/>
      <c r="H89" s="2"/>
      <c r="I89" s="2"/>
      <c r="J89" s="2"/>
      <c r="K89" s="2"/>
      <c r="L89" s="2"/>
      <c r="M89" s="2"/>
      <c r="N89" s="2"/>
    </row>
    <row r="90" spans="1:14" x14ac:dyDescent="0.25">
      <c r="A90" s="2"/>
      <c r="B90" s="2"/>
      <c r="C90" s="2"/>
      <c r="D90" s="2"/>
      <c r="E90" s="2"/>
      <c r="F90" s="2"/>
      <c r="G90" s="2"/>
      <c r="H90" s="2"/>
      <c r="I90" s="2"/>
      <c r="J90" s="2"/>
      <c r="K90" s="2"/>
      <c r="L90" s="2"/>
      <c r="M90" s="2"/>
      <c r="N90" s="2"/>
    </row>
    <row r="91" spans="1:14" x14ac:dyDescent="0.25">
      <c r="A91" s="2"/>
      <c r="B91" s="2"/>
      <c r="C91" s="2"/>
      <c r="D91" s="2"/>
      <c r="E91" s="2"/>
      <c r="F91" s="2"/>
      <c r="G91" s="2"/>
      <c r="H91" s="2"/>
      <c r="I91" s="2"/>
      <c r="J91" s="2"/>
      <c r="K91" s="2"/>
      <c r="L91" s="2"/>
      <c r="M91" s="2"/>
      <c r="N91" s="2"/>
    </row>
    <row r="92" spans="1:14" x14ac:dyDescent="0.25">
      <c r="A92" s="2"/>
      <c r="B92" s="2"/>
      <c r="C92" s="2"/>
      <c r="D92" s="2"/>
      <c r="E92" s="2"/>
      <c r="F92" s="2"/>
      <c r="G92" s="2"/>
      <c r="H92" s="2"/>
      <c r="I92" s="2"/>
      <c r="J92" s="2"/>
      <c r="K92" s="2"/>
      <c r="L92" s="2"/>
      <c r="M92" s="2"/>
      <c r="N92" s="2"/>
    </row>
    <row r="93" spans="1:14" x14ac:dyDescent="0.25">
      <c r="A93" s="2"/>
      <c r="B93" s="2"/>
      <c r="C93" s="2"/>
      <c r="D93" s="2"/>
      <c r="E93" s="2"/>
      <c r="F93" s="2"/>
      <c r="G93" s="2"/>
      <c r="H93" s="2"/>
      <c r="I93" s="2"/>
      <c r="J93" s="2"/>
      <c r="K93" s="2"/>
      <c r="L93" s="2"/>
      <c r="M93" s="2"/>
      <c r="N93" s="2"/>
    </row>
    <row r="94" spans="1:14" x14ac:dyDescent="0.25">
      <c r="A94" s="2"/>
      <c r="B94" s="2"/>
      <c r="C94" s="2"/>
      <c r="D94" s="2"/>
      <c r="E94" s="2"/>
      <c r="F94" s="2"/>
      <c r="G94" s="2"/>
      <c r="H94" s="2"/>
      <c r="I94" s="2"/>
      <c r="J94" s="2"/>
      <c r="K94" s="2"/>
      <c r="L94" s="2"/>
      <c r="M94" s="2"/>
      <c r="N94" s="2"/>
    </row>
    <row r="95" spans="1:14" x14ac:dyDescent="0.25">
      <c r="A95" s="2"/>
      <c r="B95" s="2"/>
      <c r="C95" s="2"/>
      <c r="D95" s="2"/>
      <c r="E95" s="2"/>
      <c r="F95" s="2"/>
      <c r="G95" s="2"/>
      <c r="H95" s="2"/>
      <c r="I95" s="2"/>
      <c r="J95" s="2"/>
      <c r="K95" s="2"/>
      <c r="L95" s="2"/>
      <c r="M95" s="2"/>
      <c r="N95" s="2"/>
    </row>
    <row r="96" spans="1:14" x14ac:dyDescent="0.25">
      <c r="A96" s="2"/>
      <c r="B96" s="2"/>
      <c r="C96" s="2"/>
      <c r="D96" s="2"/>
      <c r="E96" s="41" t="s">
        <v>17</v>
      </c>
      <c r="F96" s="41"/>
      <c r="G96" s="41"/>
      <c r="H96" s="41"/>
      <c r="I96" s="41"/>
      <c r="J96" s="41"/>
      <c r="K96" s="2"/>
      <c r="L96" s="2"/>
      <c r="M96" s="2"/>
      <c r="N96" s="2"/>
    </row>
    <row r="97" spans="1:14" x14ac:dyDescent="0.25">
      <c r="A97" s="2"/>
      <c r="B97" s="2"/>
      <c r="C97" s="2"/>
      <c r="D97" s="2"/>
      <c r="E97" s="2"/>
      <c r="F97" s="2"/>
      <c r="G97" s="2"/>
      <c r="H97" s="2"/>
      <c r="I97" s="2"/>
      <c r="J97" s="2"/>
      <c r="K97" s="2"/>
      <c r="L97" s="2"/>
      <c r="M97" s="2"/>
      <c r="N97" s="2"/>
    </row>
    <row r="98" spans="1:14" x14ac:dyDescent="0.25">
      <c r="A98" s="2"/>
      <c r="B98" s="2"/>
      <c r="C98" s="2"/>
      <c r="D98" s="2"/>
      <c r="E98" s="2"/>
      <c r="F98" s="2"/>
      <c r="G98" s="2"/>
      <c r="H98" s="2"/>
      <c r="I98" s="2"/>
      <c r="J98" s="2"/>
      <c r="K98" s="2"/>
      <c r="L98" s="2"/>
      <c r="M98" s="2"/>
      <c r="N98" s="2"/>
    </row>
    <row r="99" spans="1:14" x14ac:dyDescent="0.25">
      <c r="A99" s="2"/>
      <c r="B99" s="2"/>
      <c r="C99" s="2"/>
      <c r="D99" s="2"/>
      <c r="E99" s="2"/>
      <c r="F99" s="2"/>
      <c r="G99" s="2"/>
      <c r="H99" s="2"/>
      <c r="I99" s="2"/>
      <c r="J99" s="2"/>
      <c r="K99" s="2"/>
      <c r="L99" s="2"/>
      <c r="M99" s="2"/>
      <c r="N99" s="2"/>
    </row>
    <row r="100" spans="1:14" x14ac:dyDescent="0.25">
      <c r="A100" s="2"/>
      <c r="B100" s="2"/>
      <c r="C100" s="2"/>
      <c r="D100" s="2"/>
      <c r="E100" s="2"/>
      <c r="F100" s="2"/>
      <c r="G100" s="2"/>
      <c r="H100" s="2"/>
      <c r="I100" s="2"/>
      <c r="J100" s="2"/>
      <c r="K100" s="2"/>
      <c r="L100" s="2"/>
      <c r="M100" s="2"/>
      <c r="N100" s="2"/>
    </row>
    <row r="101" spans="1:14" x14ac:dyDescent="0.25">
      <c r="A101" s="2"/>
      <c r="B101" s="2"/>
      <c r="C101" s="2"/>
      <c r="D101" s="2"/>
      <c r="E101" s="2"/>
      <c r="F101" s="2"/>
      <c r="G101" s="2"/>
      <c r="H101" s="2"/>
      <c r="I101" s="2"/>
      <c r="J101" s="2"/>
      <c r="K101" s="2"/>
      <c r="L101" s="2"/>
      <c r="M101" s="2"/>
      <c r="N101" s="2"/>
    </row>
    <row r="102" spans="1:14" x14ac:dyDescent="0.25">
      <c r="A102" s="2"/>
      <c r="B102" s="2"/>
      <c r="C102" s="2"/>
      <c r="D102" s="2"/>
      <c r="E102" s="2"/>
      <c r="F102" s="2"/>
      <c r="G102" s="2"/>
      <c r="H102" s="2"/>
      <c r="I102" s="2"/>
      <c r="J102" s="2"/>
      <c r="K102" s="2"/>
      <c r="L102" s="2"/>
      <c r="M102" s="2"/>
      <c r="N102" s="2"/>
    </row>
    <row r="103" spans="1:14" x14ac:dyDescent="0.25">
      <c r="A103" s="2"/>
      <c r="B103" s="2"/>
      <c r="C103" s="2"/>
      <c r="D103" s="2"/>
      <c r="E103" s="2"/>
      <c r="F103" s="2"/>
      <c r="G103" s="2"/>
      <c r="H103" s="2"/>
      <c r="I103" s="2"/>
      <c r="J103" s="2"/>
      <c r="K103" s="2"/>
      <c r="L103" s="2"/>
      <c r="M103" s="2"/>
      <c r="N103" s="2"/>
    </row>
    <row r="104" spans="1:14" x14ac:dyDescent="0.25">
      <c r="A104" s="2"/>
      <c r="B104" s="2"/>
      <c r="C104" s="2"/>
      <c r="D104" s="2"/>
      <c r="E104" s="2"/>
      <c r="F104" s="2"/>
      <c r="G104" s="2"/>
      <c r="H104" s="2"/>
      <c r="I104" s="2"/>
      <c r="J104" s="2"/>
      <c r="K104" s="2"/>
      <c r="L104" s="2"/>
      <c r="M104" s="2"/>
      <c r="N104" s="2"/>
    </row>
    <row r="105" spans="1:14" x14ac:dyDescent="0.25">
      <c r="A105" s="2"/>
      <c r="B105" s="2"/>
      <c r="C105" s="2"/>
      <c r="D105" s="2"/>
      <c r="E105" s="2"/>
      <c r="F105" s="2"/>
      <c r="G105" s="2"/>
      <c r="H105" s="2"/>
      <c r="I105" s="2"/>
      <c r="J105" s="2"/>
      <c r="K105" s="2"/>
      <c r="L105" s="2"/>
      <c r="M105" s="2"/>
      <c r="N105" s="2"/>
    </row>
    <row r="106" spans="1:14" x14ac:dyDescent="0.25">
      <c r="A106" s="2"/>
      <c r="B106" s="2"/>
      <c r="C106" s="2"/>
      <c r="D106" s="2"/>
      <c r="E106" s="2"/>
      <c r="F106" s="2"/>
      <c r="G106" s="2"/>
      <c r="H106" s="2"/>
      <c r="I106" s="2"/>
      <c r="J106" s="2"/>
      <c r="K106" s="2"/>
      <c r="L106" s="2"/>
      <c r="M106" s="2"/>
      <c r="N106" s="2"/>
    </row>
    <row r="107" spans="1:14" x14ac:dyDescent="0.25">
      <c r="A107" s="2"/>
      <c r="B107" s="2"/>
      <c r="C107" s="2"/>
      <c r="D107" s="2"/>
      <c r="E107" s="2"/>
      <c r="F107" s="2"/>
      <c r="G107" s="2"/>
      <c r="H107" s="2"/>
      <c r="I107" s="2"/>
      <c r="J107" s="2"/>
      <c r="K107" s="2"/>
      <c r="L107" s="2"/>
      <c r="M107" s="2"/>
      <c r="N107" s="2"/>
    </row>
    <row r="108" spans="1:14" x14ac:dyDescent="0.25">
      <c r="A108" s="2"/>
      <c r="B108" s="2"/>
      <c r="C108" s="2"/>
      <c r="D108" s="2"/>
      <c r="E108" s="2"/>
      <c r="F108" s="2"/>
      <c r="G108" s="2"/>
      <c r="H108" s="2"/>
      <c r="I108" s="2"/>
      <c r="J108" s="2"/>
      <c r="K108" s="2"/>
      <c r="L108" s="2"/>
      <c r="M108" s="2"/>
      <c r="N108" s="2"/>
    </row>
    <row r="109" spans="1:14" x14ac:dyDescent="0.25">
      <c r="A109" s="2"/>
      <c r="B109" s="2"/>
      <c r="C109" s="2"/>
      <c r="D109" s="2"/>
      <c r="E109" s="2"/>
      <c r="F109" s="2"/>
      <c r="G109" s="2"/>
      <c r="H109" s="2"/>
      <c r="I109" s="2"/>
      <c r="J109" s="2"/>
      <c r="K109" s="2"/>
      <c r="L109" s="2"/>
      <c r="M109" s="2"/>
      <c r="N109" s="2"/>
    </row>
    <row r="110" spans="1:14" x14ac:dyDescent="0.25">
      <c r="A110" s="2"/>
      <c r="B110" s="2"/>
      <c r="C110" s="2"/>
      <c r="D110" s="2"/>
      <c r="E110" s="2"/>
      <c r="F110" s="2"/>
      <c r="G110" s="2"/>
      <c r="H110" s="2"/>
      <c r="I110" s="2"/>
      <c r="J110" s="2"/>
      <c r="K110" s="2"/>
      <c r="L110" s="2"/>
      <c r="M110" s="2"/>
      <c r="N110" s="2"/>
    </row>
    <row r="111" spans="1:14" x14ac:dyDescent="0.25">
      <c r="A111" s="2"/>
      <c r="B111" s="2"/>
      <c r="C111" s="2"/>
      <c r="D111" s="2"/>
      <c r="E111" s="2"/>
      <c r="F111" s="2"/>
      <c r="G111" s="2"/>
      <c r="H111" s="2"/>
      <c r="I111" s="2"/>
      <c r="J111" s="2"/>
      <c r="K111" s="2"/>
      <c r="L111" s="2"/>
      <c r="M111" s="2"/>
      <c r="N111" s="2"/>
    </row>
    <row r="112" spans="1:14" x14ac:dyDescent="0.25">
      <c r="A112" s="2"/>
      <c r="B112" s="2"/>
      <c r="C112" s="2"/>
      <c r="D112" s="2"/>
      <c r="E112" s="2"/>
      <c r="F112" s="2"/>
      <c r="G112" s="2"/>
      <c r="H112" s="2"/>
      <c r="I112" s="2"/>
      <c r="J112" s="2"/>
      <c r="K112" s="2"/>
      <c r="L112" s="2"/>
      <c r="M112" s="2"/>
      <c r="N112" s="2"/>
    </row>
  </sheetData>
  <sheetProtection algorithmName="SHA-512" hashValue="pAdTUpf4HKkNwzTbEC/5XYtx3UfLKoJsEN+WHskSTMnUnTl1+nJ8CpfLg2y8KmWDJd5LHxZSMX7mQ9D1aOuEkQ==" saltValue="VqWo5eEgg8As2TGDiXHw9w==" spinCount="100000" sheet="1" objects="1" scenarios="1" selectLockedCells="1"/>
  <mergeCells count="16">
    <mergeCell ref="E32:J32"/>
    <mergeCell ref="E8:G8"/>
    <mergeCell ref="B2:M5"/>
    <mergeCell ref="H8:J8"/>
    <mergeCell ref="D12:L12"/>
    <mergeCell ref="C17:G17"/>
    <mergeCell ref="H17:L17"/>
    <mergeCell ref="B7:C11"/>
    <mergeCell ref="L7:M11"/>
    <mergeCell ref="C68:G68"/>
    <mergeCell ref="H68:L68"/>
    <mergeCell ref="E82:J82"/>
    <mergeCell ref="E96:J96"/>
    <mergeCell ref="D48:L48"/>
    <mergeCell ref="C54:G54"/>
    <mergeCell ref="H54:L54"/>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DIVISION-X2</dc:creator>
  <cp:lastModifiedBy>Alper ŞAHİN</cp:lastModifiedBy>
  <dcterms:created xsi:type="dcterms:W3CDTF">2013-01-13T05:12:22Z</dcterms:created>
  <dcterms:modified xsi:type="dcterms:W3CDTF">2025-11-08T14:03:57Z</dcterms:modified>
</cp:coreProperties>
</file>